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ourses" sheetId="2" state="visible" r:id="rId2"/>
    <sheet xmlns:r="http://schemas.openxmlformats.org/officeDocument/2006/relationships" name="Students" sheetId="3" state="visible" r:id="rId3"/>
    <sheet xmlns:r="http://schemas.openxmlformats.org/officeDocument/2006/relationships"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sz val="11"/>
    </font>
    <font>
      <b val="1"/>
      <sz val="1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8F1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2" borderId="0" pivotButton="0" quotePrefix="0" xfId="0"/>
    <xf numFmtId="9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Course allocation template (merit, first-come-first-served or lottery)</t>
        </is>
      </c>
    </row>
    <row r="2">
      <c r="A2" s="2" t="inlineStr">
        <is>
          <t>From the Allotix guide: allotix.com/guide/how-to-do-course-allocation-in-excel</t>
        </is>
      </c>
    </row>
    <row r="3">
      <c r="A3" s="2" t="inlineStr"/>
    </row>
    <row r="4">
      <c r="A4" s="2" t="inlineStr">
        <is>
          <t>1. Courses sheet: one row per course with its offering department and seat capacity.</t>
        </is>
      </c>
    </row>
    <row r="5">
      <c r="A5" s="2" t="inlineStr">
        <is>
          <t>2. Students sheet: one row per student with department, CGPA, submission time and up to 3 ranked preferences.</t>
        </is>
      </c>
    </row>
    <row r="6">
      <c r="A6" s="2" t="inlineStr">
        <is>
          <t xml:space="preserve">   Preference names must match the Courses sheet exactly (the dropdowns enforce this).</t>
        </is>
      </c>
    </row>
    <row r="7">
      <c r="A7" s="2" t="inlineStr">
        <is>
          <t>3. Sort the Students sheet (Data &gt; Sort, columns A:H only) by your priority rule:</t>
        </is>
      </c>
    </row>
    <row r="8">
      <c r="A8" s="2" t="inlineStr">
        <is>
          <t xml:space="preserve">   Merit: CGPA largest to smallest, then Submitted at oldest to newest as the tie-break.</t>
        </is>
      </c>
    </row>
    <row r="9">
      <c r="A9" s="2" t="inlineStr">
        <is>
          <t xml:space="preserve">   First-come-first-served: Submitted at, oldest to newest.</t>
        </is>
      </c>
    </row>
    <row r="10">
      <c r="A10" s="2" t="inlineStr">
        <is>
          <t xml:space="preserve">   Lottery: add a column with =RAND(), copy it and Paste Special &gt; Values (RAND recalculates on every edit), then sort by it.</t>
        </is>
      </c>
    </row>
    <row r="11">
      <c r="A11" s="2" t="inlineStr">
        <is>
          <t>4. Column I allocates automatically, top row first. Each student gets their highest preference that</t>
        </is>
      </c>
    </row>
    <row r="12">
      <c r="A12" s="2" t="inlineStr">
        <is>
          <t xml:space="preserve">   still has a free seat AND is not offered by their own department.</t>
        </is>
      </c>
    </row>
    <row r="13">
      <c r="A13" s="2" t="inlineStr">
        <is>
          <t>5. Check the Courses sheet (Filled / Remaining) and the Summary sheet.</t>
        </is>
      </c>
    </row>
    <row r="14">
      <c r="A14" s="2" t="inlineStr"/>
    </row>
    <row r="15">
      <c r="A15" s="2" t="inlineStr">
        <is>
          <t>Never sort column I itself, and re-sort A:H only, so the formulas stay in their rows.</t>
        </is>
      </c>
    </row>
    <row r="16">
      <c r="A16" s="2" t="inlineStr">
        <is>
          <t>Formulas only look at rows ABOVE, so the order of rows IS the priority order.</t>
        </is>
      </c>
    </row>
    <row r="17">
      <c r="A17" s="2" t="inlineStr"/>
    </row>
    <row r="18">
      <c r="A18" s="3" t="inlineStr">
        <is>
          <t>Outgrown the spreadsheet? Allotix collects preferences, applies the rules and publishes an auditable result: allotix.com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11" customWidth="1" min="3" max="3"/>
    <col width="10" customWidth="1" min="4" max="4"/>
    <col width="12" customWidth="1" min="5" max="5"/>
  </cols>
  <sheetData>
    <row r="1" ht="30" customHeight="1">
      <c r="A1" s="4" t="inlineStr">
        <is>
          <t>Course</t>
        </is>
      </c>
      <c r="B1" s="4" t="inlineStr">
        <is>
          <t>Offering department</t>
        </is>
      </c>
      <c r="C1" s="4" t="inlineStr">
        <is>
          <t>Capacity</t>
        </is>
      </c>
      <c r="D1" s="4" t="inlineStr">
        <is>
          <t>Filled</t>
        </is>
      </c>
      <c r="E1" s="4" t="inlineStr">
        <is>
          <t>Remaining</t>
        </is>
      </c>
    </row>
    <row r="2">
      <c r="A2" t="inlineStr">
        <is>
          <t>Data Science</t>
        </is>
      </c>
      <c r="B2" t="inlineStr">
        <is>
          <t>Computer Science</t>
        </is>
      </c>
      <c r="C2" t="n">
        <v>2</v>
      </c>
      <c r="D2" s="5">
        <f>IF(A2="","",COUNTIF(Students!$I$2:$I$2001,A2))</f>
        <v/>
      </c>
      <c r="E2" s="5">
        <f>IF(A2="","",C2-D2)</f>
        <v/>
      </c>
    </row>
    <row r="3">
      <c r="A3" t="inlineStr">
        <is>
          <t>Psychology</t>
        </is>
      </c>
      <c r="B3" t="inlineStr">
        <is>
          <t>Humanities</t>
        </is>
      </c>
      <c r="C3" t="n">
        <v>2</v>
      </c>
      <c r="D3" s="5">
        <f>IF(A3="","",COUNTIF(Students!$I$2:$I$2001,A3))</f>
        <v/>
      </c>
      <c r="E3" s="5">
        <f>IF(A3="","",C3-D3)</f>
        <v/>
      </c>
    </row>
    <row r="4">
      <c r="A4" t="inlineStr">
        <is>
          <t>Photography</t>
        </is>
      </c>
      <c r="B4" t="inlineStr">
        <is>
          <t>Fine Arts</t>
        </is>
      </c>
      <c r="C4" t="n">
        <v>2</v>
      </c>
      <c r="D4" s="5">
        <f>IF(A4="","",COUNTIF(Students!$I$2:$I$2001,A4))</f>
        <v/>
      </c>
      <c r="E4" s="5">
        <f>IF(A4="","",C4-D4)</f>
        <v/>
      </c>
    </row>
    <row r="5">
      <c r="D5" s="5">
        <f>IF(A5="","",COUNTIF(Students!$I$2:$I$2001,A5))</f>
        <v/>
      </c>
      <c r="E5" s="5">
        <f>IF(A5="","",C5-D5)</f>
        <v/>
      </c>
    </row>
    <row r="6">
      <c r="D6" s="5">
        <f>IF(A6="","",COUNTIF(Students!$I$2:$I$2001,A6))</f>
        <v/>
      </c>
      <c r="E6" s="5">
        <f>IF(A6="","",C6-D6)</f>
        <v/>
      </c>
    </row>
    <row r="7">
      <c r="D7" s="5">
        <f>IF(A7="","",COUNTIF(Students!$I$2:$I$2001,A7))</f>
        <v/>
      </c>
      <c r="E7" s="5">
        <f>IF(A7="","",C7-D7)</f>
        <v/>
      </c>
    </row>
    <row r="8">
      <c r="D8" s="5">
        <f>IF(A8="","",COUNTIF(Students!$I$2:$I$2001,A8))</f>
        <v/>
      </c>
      <c r="E8" s="5">
        <f>IF(A8="","",C8-D8)</f>
        <v/>
      </c>
    </row>
    <row r="9">
      <c r="D9" s="5">
        <f>IF(A9="","",COUNTIF(Students!$I$2:$I$2001,A9))</f>
        <v/>
      </c>
      <c r="E9" s="5">
        <f>IF(A9="","",C9-D9)</f>
        <v/>
      </c>
    </row>
    <row r="10">
      <c r="D10" s="5">
        <f>IF(A10="","",COUNTIF(Students!$I$2:$I$2001,A10))</f>
        <v/>
      </c>
      <c r="E10" s="5">
        <f>IF(A10="","",C10-D10)</f>
        <v/>
      </c>
    </row>
    <row r="11">
      <c r="D11" s="5">
        <f>IF(A11="","",COUNTIF(Students!$I$2:$I$2001,A11))</f>
        <v/>
      </c>
      <c r="E11" s="5">
        <f>IF(A11="","",C11-D11)</f>
        <v/>
      </c>
    </row>
    <row r="12">
      <c r="D12" s="5">
        <f>IF(A12="","",COUNTIF(Students!$I$2:$I$2001,A12))</f>
        <v/>
      </c>
      <c r="E12" s="5">
        <f>IF(A12="","",C12-D12)</f>
        <v/>
      </c>
    </row>
    <row r="13">
      <c r="D13" s="5">
        <f>IF(A13="","",COUNTIF(Students!$I$2:$I$2001,A13))</f>
        <v/>
      </c>
      <c r="E13" s="5">
        <f>IF(A13="","",C13-D13)</f>
        <v/>
      </c>
    </row>
    <row r="14">
      <c r="D14" s="5">
        <f>IF(A14="","",COUNTIF(Students!$I$2:$I$2001,A14))</f>
        <v/>
      </c>
      <c r="E14" s="5">
        <f>IF(A14="","",C14-D14)</f>
        <v/>
      </c>
    </row>
    <row r="15">
      <c r="D15" s="5">
        <f>IF(A15="","",COUNTIF(Students!$I$2:$I$2001,A15))</f>
        <v/>
      </c>
      <c r="E15" s="5">
        <f>IF(A15="","",C15-D15)</f>
        <v/>
      </c>
    </row>
    <row r="16">
      <c r="D16" s="5">
        <f>IF(A16="","",COUNTIF(Students!$I$2:$I$2001,A16))</f>
        <v/>
      </c>
      <c r="E16" s="5">
        <f>IF(A16="","",C16-D16)</f>
        <v/>
      </c>
    </row>
    <row r="17">
      <c r="D17" s="5">
        <f>IF(A17="","",COUNTIF(Students!$I$2:$I$2001,A17))</f>
        <v/>
      </c>
      <c r="E17" s="5">
        <f>IF(A17="","",C17-D17)</f>
        <v/>
      </c>
    </row>
    <row r="18">
      <c r="D18" s="5">
        <f>IF(A18="","",COUNTIF(Students!$I$2:$I$2001,A18))</f>
        <v/>
      </c>
      <c r="E18" s="5">
        <f>IF(A18="","",C18-D18)</f>
        <v/>
      </c>
    </row>
    <row r="19">
      <c r="D19" s="5">
        <f>IF(A19="","",COUNTIF(Students!$I$2:$I$2001,A19))</f>
        <v/>
      </c>
      <c r="E19" s="5">
        <f>IF(A19="","",C19-D19)</f>
        <v/>
      </c>
    </row>
    <row r="20">
      <c r="D20" s="5">
        <f>IF(A20="","",COUNTIF(Students!$I$2:$I$2001,A20))</f>
        <v/>
      </c>
      <c r="E20" s="5">
        <f>IF(A20="","",C20-D20)</f>
        <v/>
      </c>
    </row>
    <row r="21">
      <c r="D21" s="5">
        <f>IF(A21="","",COUNTIF(Students!$I$2:$I$2001,A21))</f>
        <v/>
      </c>
      <c r="E21" s="5">
        <f>IF(A21="","",C21-D21)</f>
        <v/>
      </c>
    </row>
    <row r="22">
      <c r="D22" s="5">
        <f>IF(A22="","",COUNTIF(Students!$I$2:$I$2001,A22))</f>
        <v/>
      </c>
      <c r="E22" s="5">
        <f>IF(A22="","",C22-D22)</f>
        <v/>
      </c>
    </row>
    <row r="23">
      <c r="D23" s="5">
        <f>IF(A23="","",COUNTIF(Students!$I$2:$I$2001,A23))</f>
        <v/>
      </c>
      <c r="E23" s="5">
        <f>IF(A23="","",C23-D23)</f>
        <v/>
      </c>
    </row>
    <row r="24">
      <c r="D24" s="5">
        <f>IF(A24="","",COUNTIF(Students!$I$2:$I$2001,A24))</f>
        <v/>
      </c>
      <c r="E24" s="5">
        <f>IF(A24="","",C24-D24)</f>
        <v/>
      </c>
    </row>
    <row r="25">
      <c r="D25" s="5">
        <f>IF(A25="","",COUNTIF(Students!$I$2:$I$2001,A25))</f>
        <v/>
      </c>
      <c r="E25" s="5">
        <f>IF(A25="","",C25-D25)</f>
        <v/>
      </c>
    </row>
    <row r="26">
      <c r="D26" s="5">
        <f>IF(A26="","",COUNTIF(Students!$I$2:$I$2001,A26))</f>
        <v/>
      </c>
      <c r="E26" s="5">
        <f>IF(A26="","",C26-D26)</f>
        <v/>
      </c>
    </row>
    <row r="27">
      <c r="D27" s="5">
        <f>IF(A27="","",COUNTIF(Students!$I$2:$I$2001,A27))</f>
        <v/>
      </c>
      <c r="E27" s="5">
        <f>IF(A27="","",C27-D27)</f>
        <v/>
      </c>
    </row>
    <row r="28">
      <c r="D28" s="5">
        <f>IF(A28="","",COUNTIF(Students!$I$2:$I$2001,A28))</f>
        <v/>
      </c>
      <c r="E28" s="5">
        <f>IF(A28="","",C28-D28)</f>
        <v/>
      </c>
    </row>
    <row r="29">
      <c r="D29" s="5">
        <f>IF(A29="","",COUNTIF(Students!$I$2:$I$2001,A29))</f>
        <v/>
      </c>
      <c r="E29" s="5">
        <f>IF(A29="","",C29-D29)</f>
        <v/>
      </c>
    </row>
    <row r="30">
      <c r="D30" s="5">
        <f>IF(A30="","",COUNTIF(Students!$I$2:$I$2001,A30))</f>
        <v/>
      </c>
      <c r="E30" s="5">
        <f>IF(A30="","",C30-D30)</f>
        <v/>
      </c>
    </row>
    <row r="31">
      <c r="D31" s="5">
        <f>IF(A31="","",COUNTIF(Students!$I$2:$I$2001,A31))</f>
        <v/>
      </c>
      <c r="E31" s="5">
        <f>IF(A31="","",C31-D31)</f>
        <v/>
      </c>
    </row>
    <row r="32">
      <c r="D32" s="5">
        <f>IF(A32="","",COUNTIF(Students!$I$2:$I$2001,A32))</f>
        <v/>
      </c>
      <c r="E32" s="5">
        <f>IF(A32="","",C32-D32)</f>
        <v/>
      </c>
    </row>
    <row r="33">
      <c r="D33" s="5">
        <f>IF(A33="","",COUNTIF(Students!$I$2:$I$2001,A33))</f>
        <v/>
      </c>
      <c r="E33" s="5">
        <f>IF(A33="","",C33-D33)</f>
        <v/>
      </c>
    </row>
    <row r="34">
      <c r="D34" s="5">
        <f>IF(A34="","",COUNTIF(Students!$I$2:$I$2001,A34))</f>
        <v/>
      </c>
      <c r="E34" s="5">
        <f>IF(A34="","",C34-D34)</f>
        <v/>
      </c>
    </row>
    <row r="35">
      <c r="D35" s="5">
        <f>IF(A35="","",COUNTIF(Students!$I$2:$I$2001,A35))</f>
        <v/>
      </c>
      <c r="E35" s="5">
        <f>IF(A35="","",C35-D35)</f>
        <v/>
      </c>
    </row>
    <row r="36">
      <c r="D36" s="5">
        <f>IF(A36="","",COUNTIF(Students!$I$2:$I$2001,A36))</f>
        <v/>
      </c>
      <c r="E36" s="5">
        <f>IF(A36="","",C36-D36)</f>
        <v/>
      </c>
    </row>
    <row r="37">
      <c r="D37" s="5">
        <f>IF(A37="","",COUNTIF(Students!$I$2:$I$2001,A37))</f>
        <v/>
      </c>
      <c r="E37" s="5">
        <f>IF(A37="","",C37-D37)</f>
        <v/>
      </c>
    </row>
    <row r="38">
      <c r="D38" s="5">
        <f>IF(A38="","",COUNTIF(Students!$I$2:$I$2001,A38))</f>
        <v/>
      </c>
      <c r="E38" s="5">
        <f>IF(A38="","",C38-D38)</f>
        <v/>
      </c>
    </row>
    <row r="39">
      <c r="D39" s="5">
        <f>IF(A39="","",COUNTIF(Students!$I$2:$I$2001,A39))</f>
        <v/>
      </c>
      <c r="E39" s="5">
        <f>IF(A39="","",C39-D39)</f>
        <v/>
      </c>
    </row>
    <row r="40">
      <c r="D40" s="5">
        <f>IF(A40="","",COUNTIF(Students!$I$2:$I$2001,A40))</f>
        <v/>
      </c>
      <c r="E40" s="5">
        <f>IF(A40="","",C40-D40)</f>
        <v/>
      </c>
    </row>
    <row r="41">
      <c r="D41" s="5">
        <f>IF(A41="","",COUNTIF(Students!$I$2:$I$2001,A41))</f>
        <v/>
      </c>
      <c r="E41" s="5">
        <f>IF(A41="","",C41-D41)</f>
        <v/>
      </c>
    </row>
    <row r="42">
      <c r="D42" s="5">
        <f>IF(A42="","",COUNTIF(Students!$I$2:$I$2001,A42))</f>
        <v/>
      </c>
      <c r="E42" s="5">
        <f>IF(A42="","",C42-D42)</f>
        <v/>
      </c>
    </row>
    <row r="43">
      <c r="D43" s="5">
        <f>IF(A43="","",COUNTIF(Students!$I$2:$I$2001,A43))</f>
        <v/>
      </c>
      <c r="E43" s="5">
        <f>IF(A43="","",C43-D43)</f>
        <v/>
      </c>
    </row>
    <row r="44">
      <c r="D44" s="5">
        <f>IF(A44="","",COUNTIF(Students!$I$2:$I$2001,A44))</f>
        <v/>
      </c>
      <c r="E44" s="5">
        <f>IF(A44="","",C44-D44)</f>
        <v/>
      </c>
    </row>
    <row r="45">
      <c r="D45" s="5">
        <f>IF(A45="","",COUNTIF(Students!$I$2:$I$2001,A45))</f>
        <v/>
      </c>
      <c r="E45" s="5">
        <f>IF(A45="","",C45-D45)</f>
        <v/>
      </c>
    </row>
    <row r="46">
      <c r="D46" s="5">
        <f>IF(A46="","",COUNTIF(Students!$I$2:$I$2001,A46))</f>
        <v/>
      </c>
      <c r="E46" s="5">
        <f>IF(A46="","",C46-D46)</f>
        <v/>
      </c>
    </row>
    <row r="47">
      <c r="D47" s="5">
        <f>IF(A47="","",COUNTIF(Students!$I$2:$I$2001,A47))</f>
        <v/>
      </c>
      <c r="E47" s="5">
        <f>IF(A47="","",C47-D47)</f>
        <v/>
      </c>
    </row>
    <row r="48">
      <c r="D48" s="5">
        <f>IF(A48="","",COUNTIF(Students!$I$2:$I$2001,A48))</f>
        <v/>
      </c>
      <c r="E48" s="5">
        <f>IF(A48="","",C48-D48)</f>
        <v/>
      </c>
    </row>
    <row r="49">
      <c r="D49" s="5">
        <f>IF(A49="","",COUNTIF(Students!$I$2:$I$2001,A49))</f>
        <v/>
      </c>
      <c r="E49" s="5">
        <f>IF(A49="","",C49-D49)</f>
        <v/>
      </c>
    </row>
    <row r="50">
      <c r="D50" s="5">
        <f>IF(A50="","",COUNTIF(Students!$I$2:$I$2001,A50))</f>
        <v/>
      </c>
      <c r="E50" s="5">
        <f>IF(A50="","",C50-D50)</f>
        <v/>
      </c>
    </row>
    <row r="51">
      <c r="D51" s="5">
        <f>IF(A51="","",COUNTIF(Students!$I$2:$I$2001,A51))</f>
        <v/>
      </c>
      <c r="E51" s="5">
        <f>IF(A51="","",C51-D51)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8" customWidth="1" min="3" max="3"/>
    <col width="8" customWidth="1" min="4" max="4"/>
    <col width="18" customWidth="1" min="5" max="5"/>
    <col width="18" customWidth="1" min="6" max="6"/>
    <col width="18" customWidth="1" min="7" max="7"/>
    <col width="18" customWidth="1" min="8" max="8"/>
    <col width="20" customWidth="1" min="9" max="9"/>
    <col width="10" customWidth="1" min="10" max="10"/>
  </cols>
  <sheetData>
    <row r="1" ht="30" customHeight="1">
      <c r="A1" s="4" t="inlineStr">
        <is>
          <t>Student ID</t>
        </is>
      </c>
      <c r="B1" s="4" t="inlineStr">
        <is>
          <t>Name</t>
        </is>
      </c>
      <c r="C1" s="4" t="inlineStr">
        <is>
          <t>Department</t>
        </is>
      </c>
      <c r="D1" s="4" t="inlineStr">
        <is>
          <t>CGPA</t>
        </is>
      </c>
      <c r="E1" s="4" t="inlineStr">
        <is>
          <t>Submitted at</t>
        </is>
      </c>
      <c r="F1" s="4" t="inlineStr">
        <is>
          <t>Preference 1</t>
        </is>
      </c>
      <c r="G1" s="4" t="inlineStr">
        <is>
          <t>Preference 2</t>
        </is>
      </c>
      <c r="H1" s="4" t="inlineStr">
        <is>
          <t>Preference 3</t>
        </is>
      </c>
      <c r="I1" s="4" t="inlineStr">
        <is>
          <t>Allotted course</t>
        </is>
      </c>
      <c r="J1" s="4" t="inlineStr">
        <is>
          <t>Choice received</t>
        </is>
      </c>
    </row>
    <row r="2">
      <c r="A2" t="inlineStr">
        <is>
          <t>S001</t>
        </is>
      </c>
      <c r="B2" t="inlineStr">
        <is>
          <t>Asha</t>
        </is>
      </c>
      <c r="C2" t="inlineStr">
        <is>
          <t>Commerce</t>
        </is>
      </c>
      <c r="D2" t="n">
        <v>9.199999999999999</v>
      </c>
      <c r="E2" t="inlineStr">
        <is>
          <t>2026-07-01 10:04</t>
        </is>
      </c>
      <c r="F2" t="inlineStr">
        <is>
          <t>Data Science</t>
        </is>
      </c>
      <c r="G2" t="inlineStr">
        <is>
          <t>Psychology</t>
        </is>
      </c>
      <c r="H2" t="inlineStr">
        <is>
          <t>Photography</t>
        </is>
      </c>
      <c r="I2" s="5">
        <f>IF($A2="","",IF(AND(F2&lt;&gt;"",COUNTIF(I$1:I1,F2)&lt;IFERROR(VLOOKUP(F2,Courses!$A$2:$C$51,3,FALSE),0),IFERROR(VLOOKUP(F2,Courses!$A$2:$C$51,2,FALSE),"")&lt;&gt;$C2),F2,IF(AND(G2&lt;&gt;"",COUNTIF(I$1:I1,G2)&lt;IFERROR(VLOOKUP(G2,Courses!$A$2:$C$51,3,FALSE),0),IFERROR(VLOOKUP(G2,Courses!$A$2:$C$51,2,FALSE),"")&lt;&gt;$C2),G2,IF(AND(H2&lt;&gt;"",COUNTIF(I$1:I1,H2)&lt;IFERROR(VLOOKUP(H2,Courses!$A$2:$C$51,3,FALSE),0),IFERROR(VLOOKUP(H2,Courses!$A$2:$C$51,2,FALSE),"")&lt;&gt;$C2),H2,"Unallocated"))))</f>
        <v/>
      </c>
      <c r="J2" s="5">
        <f>IF(I2="","",IFERROR(MATCH(I2,F2:H2,0),"-"))</f>
        <v/>
      </c>
    </row>
    <row r="3">
      <c r="A3" t="inlineStr">
        <is>
          <t>S002</t>
        </is>
      </c>
      <c r="B3" t="inlineStr">
        <is>
          <t>Rohan</t>
        </is>
      </c>
      <c r="C3" t="inlineStr">
        <is>
          <t>Mechanical</t>
        </is>
      </c>
      <c r="D3" t="n">
        <v>8.9</v>
      </c>
      <c r="E3" t="inlineStr">
        <is>
          <t>2026-07-01 10:01</t>
        </is>
      </c>
      <c r="F3" t="inlineStr">
        <is>
          <t>Data Science</t>
        </is>
      </c>
      <c r="G3" t="inlineStr">
        <is>
          <t>Photography</t>
        </is>
      </c>
      <c r="H3" t="inlineStr">
        <is>
          <t>Psychology</t>
        </is>
      </c>
      <c r="I3" s="5">
        <f>IF($A3="","",IF(AND(F3&lt;&gt;"",COUNTIF(I$1:I2,F3)&lt;IFERROR(VLOOKUP(F3,Courses!$A$2:$C$51,3,FALSE),0),IFERROR(VLOOKUP(F3,Courses!$A$2:$C$51,2,FALSE),"")&lt;&gt;$C3),F3,IF(AND(G3&lt;&gt;"",COUNTIF(I$1:I2,G3)&lt;IFERROR(VLOOKUP(G3,Courses!$A$2:$C$51,3,FALSE),0),IFERROR(VLOOKUP(G3,Courses!$A$2:$C$51,2,FALSE),"")&lt;&gt;$C3),G3,IF(AND(H3&lt;&gt;"",COUNTIF(I$1:I2,H3)&lt;IFERROR(VLOOKUP(H3,Courses!$A$2:$C$51,3,FALSE),0),IFERROR(VLOOKUP(H3,Courses!$A$2:$C$51,2,FALSE),"")&lt;&gt;$C3),H3,"Unallocated"))))</f>
        <v/>
      </c>
      <c r="J3" s="5">
        <f>IF(I3="","",IFERROR(MATCH(I3,F3:H3,0),"-"))</f>
        <v/>
      </c>
    </row>
    <row r="4">
      <c r="A4" t="inlineStr">
        <is>
          <t>S003</t>
        </is>
      </c>
      <c r="B4" t="inlineStr">
        <is>
          <t>Meera</t>
        </is>
      </c>
      <c r="C4" t="inlineStr">
        <is>
          <t>Physics</t>
        </is>
      </c>
      <c r="D4" t="n">
        <v>8.699999999999999</v>
      </c>
      <c r="E4" t="inlineStr">
        <is>
          <t>2026-07-01 10:09</t>
        </is>
      </c>
      <c r="F4" t="inlineStr">
        <is>
          <t>Data Science</t>
        </is>
      </c>
      <c r="G4" t="inlineStr">
        <is>
          <t>Psychology</t>
        </is>
      </c>
      <c r="H4" t="inlineStr">
        <is>
          <t>Photography</t>
        </is>
      </c>
      <c r="I4" s="5">
        <f>IF($A4="","",IF(AND(F4&lt;&gt;"",COUNTIF(I$1:I3,F4)&lt;IFERROR(VLOOKUP(F4,Courses!$A$2:$C$51,3,FALSE),0),IFERROR(VLOOKUP(F4,Courses!$A$2:$C$51,2,FALSE),"")&lt;&gt;$C4),F4,IF(AND(G4&lt;&gt;"",COUNTIF(I$1:I3,G4)&lt;IFERROR(VLOOKUP(G4,Courses!$A$2:$C$51,3,FALSE),0),IFERROR(VLOOKUP(G4,Courses!$A$2:$C$51,2,FALSE),"")&lt;&gt;$C4),G4,IF(AND(H4&lt;&gt;"",COUNTIF(I$1:I3,H4)&lt;IFERROR(VLOOKUP(H4,Courses!$A$2:$C$51,3,FALSE),0),IFERROR(VLOOKUP(H4,Courses!$A$2:$C$51,2,FALSE),"")&lt;&gt;$C4),H4,"Unallocated"))))</f>
        <v/>
      </c>
      <c r="J4" s="5">
        <f>IF(I4="","",IFERROR(MATCH(I4,F4:H4,0),"-"))</f>
        <v/>
      </c>
    </row>
    <row r="5">
      <c r="A5" t="inlineStr">
        <is>
          <t>S004</t>
        </is>
      </c>
      <c r="B5" t="inlineStr">
        <is>
          <t>Kabir</t>
        </is>
      </c>
      <c r="C5" t="inlineStr">
        <is>
          <t>Commerce</t>
        </is>
      </c>
      <c r="D5" t="n">
        <v>8.1</v>
      </c>
      <c r="E5" t="inlineStr">
        <is>
          <t>2026-07-01 10:02</t>
        </is>
      </c>
      <c r="F5" t="inlineStr">
        <is>
          <t>Psychology</t>
        </is>
      </c>
      <c r="G5" t="inlineStr">
        <is>
          <t>Data Science</t>
        </is>
      </c>
      <c r="H5" t="inlineStr">
        <is>
          <t>Photography</t>
        </is>
      </c>
      <c r="I5" s="5">
        <f>IF($A5="","",IF(AND(F5&lt;&gt;"",COUNTIF(I$1:I4,F5)&lt;IFERROR(VLOOKUP(F5,Courses!$A$2:$C$51,3,FALSE),0),IFERROR(VLOOKUP(F5,Courses!$A$2:$C$51,2,FALSE),"")&lt;&gt;$C5),F5,IF(AND(G5&lt;&gt;"",COUNTIF(I$1:I4,G5)&lt;IFERROR(VLOOKUP(G5,Courses!$A$2:$C$51,3,FALSE),0),IFERROR(VLOOKUP(G5,Courses!$A$2:$C$51,2,FALSE),"")&lt;&gt;$C5),G5,IF(AND(H5&lt;&gt;"",COUNTIF(I$1:I4,H5)&lt;IFERROR(VLOOKUP(H5,Courses!$A$2:$C$51,3,FALSE),0),IFERROR(VLOOKUP(H5,Courses!$A$2:$C$51,2,FALSE),"")&lt;&gt;$C5),H5,"Unallocated"))))</f>
        <v/>
      </c>
      <c r="J5" s="5">
        <f>IF(I5="","",IFERROR(MATCH(I5,F5:H5,0),"-"))</f>
        <v/>
      </c>
    </row>
    <row r="6">
      <c r="A6" t="inlineStr">
        <is>
          <t>S005</t>
        </is>
      </c>
      <c r="B6" t="inlineStr">
        <is>
          <t>Zoya</t>
        </is>
      </c>
      <c r="C6" t="inlineStr">
        <is>
          <t>Chemistry</t>
        </is>
      </c>
      <c r="D6" t="n">
        <v>7.8</v>
      </c>
      <c r="E6" t="inlineStr">
        <is>
          <t>2026-07-01 10:07</t>
        </is>
      </c>
      <c r="F6" t="inlineStr">
        <is>
          <t>Psychology</t>
        </is>
      </c>
      <c r="G6" t="inlineStr">
        <is>
          <t>Photography</t>
        </is>
      </c>
      <c r="H6" t="inlineStr">
        <is>
          <t>Data Science</t>
        </is>
      </c>
      <c r="I6" s="5">
        <f>IF($A6="","",IF(AND(F6&lt;&gt;"",COUNTIF(I$1:I5,F6)&lt;IFERROR(VLOOKUP(F6,Courses!$A$2:$C$51,3,FALSE),0),IFERROR(VLOOKUP(F6,Courses!$A$2:$C$51,2,FALSE),"")&lt;&gt;$C6),F6,IF(AND(G6&lt;&gt;"",COUNTIF(I$1:I5,G6)&lt;IFERROR(VLOOKUP(G6,Courses!$A$2:$C$51,3,FALSE),0),IFERROR(VLOOKUP(G6,Courses!$A$2:$C$51,2,FALSE),"")&lt;&gt;$C6),G6,IF(AND(H6&lt;&gt;"",COUNTIF(I$1:I5,H6)&lt;IFERROR(VLOOKUP(H6,Courses!$A$2:$C$51,3,FALSE),0),IFERROR(VLOOKUP(H6,Courses!$A$2:$C$51,2,FALSE),"")&lt;&gt;$C6),H6,"Unallocated"))))</f>
        <v/>
      </c>
      <c r="J6" s="5">
        <f>IF(I6="","",IFERROR(MATCH(I6,F6:H6,0),"-"))</f>
        <v/>
      </c>
    </row>
    <row r="7">
      <c r="A7" t="inlineStr">
        <is>
          <t>S006</t>
        </is>
      </c>
      <c r="B7" t="inlineStr">
        <is>
          <t>Dev</t>
        </is>
      </c>
      <c r="C7" t="inlineStr">
        <is>
          <t>Mechanical</t>
        </is>
      </c>
      <c r="D7" t="n">
        <v>7.5</v>
      </c>
      <c r="E7" t="inlineStr">
        <is>
          <t>2026-07-01 10:00</t>
        </is>
      </c>
      <c r="F7" t="inlineStr">
        <is>
          <t>Psychology</t>
        </is>
      </c>
      <c r="G7" t="inlineStr">
        <is>
          <t>Data Science</t>
        </is>
      </c>
      <c r="H7" t="inlineStr">
        <is>
          <t>Photography</t>
        </is>
      </c>
      <c r="I7" s="5">
        <f>IF($A7="","",IF(AND(F7&lt;&gt;"",COUNTIF(I$1:I6,F7)&lt;IFERROR(VLOOKUP(F7,Courses!$A$2:$C$51,3,FALSE),0),IFERROR(VLOOKUP(F7,Courses!$A$2:$C$51,2,FALSE),"")&lt;&gt;$C7),F7,IF(AND(G7&lt;&gt;"",COUNTIF(I$1:I6,G7)&lt;IFERROR(VLOOKUP(G7,Courses!$A$2:$C$51,3,FALSE),0),IFERROR(VLOOKUP(G7,Courses!$A$2:$C$51,2,FALSE),"")&lt;&gt;$C7),G7,IF(AND(H7&lt;&gt;"",COUNTIF(I$1:I6,H7)&lt;IFERROR(VLOOKUP(H7,Courses!$A$2:$C$51,3,FALSE),0),IFERROR(VLOOKUP(H7,Courses!$A$2:$C$51,2,FALSE),"")&lt;&gt;$C7),H7,"Unallocated"))))</f>
        <v/>
      </c>
      <c r="J7" s="5">
        <f>IF(I7="","",IFERROR(MATCH(I7,F7:H7,0),"-"))</f>
        <v/>
      </c>
    </row>
    <row r="8">
      <c r="I8" s="5">
        <f>IF($A8="","",IF(AND(F8&lt;&gt;"",COUNTIF(I$1:I7,F8)&lt;IFERROR(VLOOKUP(F8,Courses!$A$2:$C$51,3,FALSE),0),IFERROR(VLOOKUP(F8,Courses!$A$2:$C$51,2,FALSE),"")&lt;&gt;$C8),F8,IF(AND(G8&lt;&gt;"",COUNTIF(I$1:I7,G8)&lt;IFERROR(VLOOKUP(G8,Courses!$A$2:$C$51,3,FALSE),0),IFERROR(VLOOKUP(G8,Courses!$A$2:$C$51,2,FALSE),"")&lt;&gt;$C8),G8,IF(AND(H8&lt;&gt;"",COUNTIF(I$1:I7,H8)&lt;IFERROR(VLOOKUP(H8,Courses!$A$2:$C$51,3,FALSE),0),IFERROR(VLOOKUP(H8,Courses!$A$2:$C$51,2,FALSE),"")&lt;&gt;$C8),H8,"Unallocated"))))</f>
        <v/>
      </c>
      <c r="J8" s="5">
        <f>IF(I8="","",IFERROR(MATCH(I8,F8:H8,0),"-"))</f>
        <v/>
      </c>
    </row>
    <row r="9">
      <c r="I9" s="5">
        <f>IF($A9="","",IF(AND(F9&lt;&gt;"",COUNTIF(I$1:I8,F9)&lt;IFERROR(VLOOKUP(F9,Courses!$A$2:$C$51,3,FALSE),0),IFERROR(VLOOKUP(F9,Courses!$A$2:$C$51,2,FALSE),"")&lt;&gt;$C9),F9,IF(AND(G9&lt;&gt;"",COUNTIF(I$1:I8,G9)&lt;IFERROR(VLOOKUP(G9,Courses!$A$2:$C$51,3,FALSE),0),IFERROR(VLOOKUP(G9,Courses!$A$2:$C$51,2,FALSE),"")&lt;&gt;$C9),G9,IF(AND(H9&lt;&gt;"",COUNTIF(I$1:I8,H9)&lt;IFERROR(VLOOKUP(H9,Courses!$A$2:$C$51,3,FALSE),0),IFERROR(VLOOKUP(H9,Courses!$A$2:$C$51,2,FALSE),"")&lt;&gt;$C9),H9,"Unallocated"))))</f>
        <v/>
      </c>
      <c r="J9" s="5">
        <f>IF(I9="","",IFERROR(MATCH(I9,F9:H9,0),"-"))</f>
        <v/>
      </c>
    </row>
    <row r="10">
      <c r="I10" s="5">
        <f>IF($A10="","",IF(AND(F10&lt;&gt;"",COUNTIF(I$1:I9,F10)&lt;IFERROR(VLOOKUP(F10,Courses!$A$2:$C$51,3,FALSE),0),IFERROR(VLOOKUP(F10,Courses!$A$2:$C$51,2,FALSE),"")&lt;&gt;$C10),F10,IF(AND(G10&lt;&gt;"",COUNTIF(I$1:I9,G10)&lt;IFERROR(VLOOKUP(G10,Courses!$A$2:$C$51,3,FALSE),0),IFERROR(VLOOKUP(G10,Courses!$A$2:$C$51,2,FALSE),"")&lt;&gt;$C10),G10,IF(AND(H10&lt;&gt;"",COUNTIF(I$1:I9,H10)&lt;IFERROR(VLOOKUP(H10,Courses!$A$2:$C$51,3,FALSE),0),IFERROR(VLOOKUP(H10,Courses!$A$2:$C$51,2,FALSE),"")&lt;&gt;$C10),H10,"Unallocated"))))</f>
        <v/>
      </c>
      <c r="J10" s="5">
        <f>IF(I10="","",IFERROR(MATCH(I10,F10:H10,0),"-"))</f>
        <v/>
      </c>
    </row>
    <row r="11">
      <c r="I11" s="5">
        <f>IF($A11="","",IF(AND(F11&lt;&gt;"",COUNTIF(I$1:I10,F11)&lt;IFERROR(VLOOKUP(F11,Courses!$A$2:$C$51,3,FALSE),0),IFERROR(VLOOKUP(F11,Courses!$A$2:$C$51,2,FALSE),"")&lt;&gt;$C11),F11,IF(AND(G11&lt;&gt;"",COUNTIF(I$1:I10,G11)&lt;IFERROR(VLOOKUP(G11,Courses!$A$2:$C$51,3,FALSE),0),IFERROR(VLOOKUP(G11,Courses!$A$2:$C$51,2,FALSE),"")&lt;&gt;$C11),G11,IF(AND(H11&lt;&gt;"",COUNTIF(I$1:I10,H11)&lt;IFERROR(VLOOKUP(H11,Courses!$A$2:$C$51,3,FALSE),0),IFERROR(VLOOKUP(H11,Courses!$A$2:$C$51,2,FALSE),"")&lt;&gt;$C11),H11,"Unallocated"))))</f>
        <v/>
      </c>
      <c r="J11" s="5">
        <f>IF(I11="","",IFERROR(MATCH(I11,F11:H11,0),"-"))</f>
        <v/>
      </c>
    </row>
    <row r="12">
      <c r="I12" s="5">
        <f>IF($A12="","",IF(AND(F12&lt;&gt;"",COUNTIF(I$1:I11,F12)&lt;IFERROR(VLOOKUP(F12,Courses!$A$2:$C$51,3,FALSE),0),IFERROR(VLOOKUP(F12,Courses!$A$2:$C$51,2,FALSE),"")&lt;&gt;$C12),F12,IF(AND(G12&lt;&gt;"",COUNTIF(I$1:I11,G12)&lt;IFERROR(VLOOKUP(G12,Courses!$A$2:$C$51,3,FALSE),0),IFERROR(VLOOKUP(G12,Courses!$A$2:$C$51,2,FALSE),"")&lt;&gt;$C12),G12,IF(AND(H12&lt;&gt;"",COUNTIF(I$1:I11,H12)&lt;IFERROR(VLOOKUP(H12,Courses!$A$2:$C$51,3,FALSE),0),IFERROR(VLOOKUP(H12,Courses!$A$2:$C$51,2,FALSE),"")&lt;&gt;$C12),H12,"Unallocated"))))</f>
        <v/>
      </c>
      <c r="J12" s="5">
        <f>IF(I12="","",IFERROR(MATCH(I12,F12:H12,0),"-"))</f>
        <v/>
      </c>
    </row>
    <row r="13">
      <c r="I13" s="5">
        <f>IF($A13="","",IF(AND(F13&lt;&gt;"",COUNTIF(I$1:I12,F13)&lt;IFERROR(VLOOKUP(F13,Courses!$A$2:$C$51,3,FALSE),0),IFERROR(VLOOKUP(F13,Courses!$A$2:$C$51,2,FALSE),"")&lt;&gt;$C13),F13,IF(AND(G13&lt;&gt;"",COUNTIF(I$1:I12,G13)&lt;IFERROR(VLOOKUP(G13,Courses!$A$2:$C$51,3,FALSE),0),IFERROR(VLOOKUP(G13,Courses!$A$2:$C$51,2,FALSE),"")&lt;&gt;$C13),G13,IF(AND(H13&lt;&gt;"",COUNTIF(I$1:I12,H13)&lt;IFERROR(VLOOKUP(H13,Courses!$A$2:$C$51,3,FALSE),0),IFERROR(VLOOKUP(H13,Courses!$A$2:$C$51,2,FALSE),"")&lt;&gt;$C13),H13,"Unallocated"))))</f>
        <v/>
      </c>
      <c r="J13" s="5">
        <f>IF(I13="","",IFERROR(MATCH(I13,F13:H13,0),"-"))</f>
        <v/>
      </c>
    </row>
    <row r="14">
      <c r="I14" s="5">
        <f>IF($A14="","",IF(AND(F14&lt;&gt;"",COUNTIF(I$1:I13,F14)&lt;IFERROR(VLOOKUP(F14,Courses!$A$2:$C$51,3,FALSE),0),IFERROR(VLOOKUP(F14,Courses!$A$2:$C$51,2,FALSE),"")&lt;&gt;$C14),F14,IF(AND(G14&lt;&gt;"",COUNTIF(I$1:I13,G14)&lt;IFERROR(VLOOKUP(G14,Courses!$A$2:$C$51,3,FALSE),0),IFERROR(VLOOKUP(G14,Courses!$A$2:$C$51,2,FALSE),"")&lt;&gt;$C14),G14,IF(AND(H14&lt;&gt;"",COUNTIF(I$1:I13,H14)&lt;IFERROR(VLOOKUP(H14,Courses!$A$2:$C$51,3,FALSE),0),IFERROR(VLOOKUP(H14,Courses!$A$2:$C$51,2,FALSE),"")&lt;&gt;$C14),H14,"Unallocated"))))</f>
        <v/>
      </c>
      <c r="J14" s="5">
        <f>IF(I14="","",IFERROR(MATCH(I14,F14:H14,0),"-"))</f>
        <v/>
      </c>
    </row>
    <row r="15">
      <c r="I15" s="5">
        <f>IF($A15="","",IF(AND(F15&lt;&gt;"",COUNTIF(I$1:I14,F15)&lt;IFERROR(VLOOKUP(F15,Courses!$A$2:$C$51,3,FALSE),0),IFERROR(VLOOKUP(F15,Courses!$A$2:$C$51,2,FALSE),"")&lt;&gt;$C15),F15,IF(AND(G15&lt;&gt;"",COUNTIF(I$1:I14,G15)&lt;IFERROR(VLOOKUP(G15,Courses!$A$2:$C$51,3,FALSE),0),IFERROR(VLOOKUP(G15,Courses!$A$2:$C$51,2,FALSE),"")&lt;&gt;$C15),G15,IF(AND(H15&lt;&gt;"",COUNTIF(I$1:I14,H15)&lt;IFERROR(VLOOKUP(H15,Courses!$A$2:$C$51,3,FALSE),0),IFERROR(VLOOKUP(H15,Courses!$A$2:$C$51,2,FALSE),"")&lt;&gt;$C15),H15,"Unallocated"))))</f>
        <v/>
      </c>
      <c r="J15" s="5">
        <f>IF(I15="","",IFERROR(MATCH(I15,F15:H15,0),"-"))</f>
        <v/>
      </c>
    </row>
    <row r="16">
      <c r="I16" s="5">
        <f>IF($A16="","",IF(AND(F16&lt;&gt;"",COUNTIF(I$1:I15,F16)&lt;IFERROR(VLOOKUP(F16,Courses!$A$2:$C$51,3,FALSE),0),IFERROR(VLOOKUP(F16,Courses!$A$2:$C$51,2,FALSE),"")&lt;&gt;$C16),F16,IF(AND(G16&lt;&gt;"",COUNTIF(I$1:I15,G16)&lt;IFERROR(VLOOKUP(G16,Courses!$A$2:$C$51,3,FALSE),0),IFERROR(VLOOKUP(G16,Courses!$A$2:$C$51,2,FALSE),"")&lt;&gt;$C16),G16,IF(AND(H16&lt;&gt;"",COUNTIF(I$1:I15,H16)&lt;IFERROR(VLOOKUP(H16,Courses!$A$2:$C$51,3,FALSE),0),IFERROR(VLOOKUP(H16,Courses!$A$2:$C$51,2,FALSE),"")&lt;&gt;$C16),H16,"Unallocated"))))</f>
        <v/>
      </c>
      <c r="J16" s="5">
        <f>IF(I16="","",IFERROR(MATCH(I16,F16:H16,0),"-"))</f>
        <v/>
      </c>
    </row>
    <row r="17">
      <c r="I17" s="5">
        <f>IF($A17="","",IF(AND(F17&lt;&gt;"",COUNTIF(I$1:I16,F17)&lt;IFERROR(VLOOKUP(F17,Courses!$A$2:$C$51,3,FALSE),0),IFERROR(VLOOKUP(F17,Courses!$A$2:$C$51,2,FALSE),"")&lt;&gt;$C17),F17,IF(AND(G17&lt;&gt;"",COUNTIF(I$1:I16,G17)&lt;IFERROR(VLOOKUP(G17,Courses!$A$2:$C$51,3,FALSE),0),IFERROR(VLOOKUP(G17,Courses!$A$2:$C$51,2,FALSE),"")&lt;&gt;$C17),G17,IF(AND(H17&lt;&gt;"",COUNTIF(I$1:I16,H17)&lt;IFERROR(VLOOKUP(H17,Courses!$A$2:$C$51,3,FALSE),0),IFERROR(VLOOKUP(H17,Courses!$A$2:$C$51,2,FALSE),"")&lt;&gt;$C17),H17,"Unallocated"))))</f>
        <v/>
      </c>
      <c r="J17" s="5">
        <f>IF(I17="","",IFERROR(MATCH(I17,F17:H17,0),"-"))</f>
        <v/>
      </c>
    </row>
    <row r="18">
      <c r="I18" s="5">
        <f>IF($A18="","",IF(AND(F18&lt;&gt;"",COUNTIF(I$1:I17,F18)&lt;IFERROR(VLOOKUP(F18,Courses!$A$2:$C$51,3,FALSE),0),IFERROR(VLOOKUP(F18,Courses!$A$2:$C$51,2,FALSE),"")&lt;&gt;$C18),F18,IF(AND(G18&lt;&gt;"",COUNTIF(I$1:I17,G18)&lt;IFERROR(VLOOKUP(G18,Courses!$A$2:$C$51,3,FALSE),0),IFERROR(VLOOKUP(G18,Courses!$A$2:$C$51,2,FALSE),"")&lt;&gt;$C18),G18,IF(AND(H18&lt;&gt;"",COUNTIF(I$1:I17,H18)&lt;IFERROR(VLOOKUP(H18,Courses!$A$2:$C$51,3,FALSE),0),IFERROR(VLOOKUP(H18,Courses!$A$2:$C$51,2,FALSE),"")&lt;&gt;$C18),H18,"Unallocated"))))</f>
        <v/>
      </c>
      <c r="J18" s="5">
        <f>IF(I18="","",IFERROR(MATCH(I18,F18:H18,0),"-"))</f>
        <v/>
      </c>
    </row>
    <row r="19">
      <c r="I19" s="5">
        <f>IF($A19="","",IF(AND(F19&lt;&gt;"",COUNTIF(I$1:I18,F19)&lt;IFERROR(VLOOKUP(F19,Courses!$A$2:$C$51,3,FALSE),0),IFERROR(VLOOKUP(F19,Courses!$A$2:$C$51,2,FALSE),"")&lt;&gt;$C19),F19,IF(AND(G19&lt;&gt;"",COUNTIF(I$1:I18,G19)&lt;IFERROR(VLOOKUP(G19,Courses!$A$2:$C$51,3,FALSE),0),IFERROR(VLOOKUP(G19,Courses!$A$2:$C$51,2,FALSE),"")&lt;&gt;$C19),G19,IF(AND(H19&lt;&gt;"",COUNTIF(I$1:I18,H19)&lt;IFERROR(VLOOKUP(H19,Courses!$A$2:$C$51,3,FALSE),0),IFERROR(VLOOKUP(H19,Courses!$A$2:$C$51,2,FALSE),"")&lt;&gt;$C19),H19,"Unallocated"))))</f>
        <v/>
      </c>
      <c r="J19" s="5">
        <f>IF(I19="","",IFERROR(MATCH(I19,F19:H19,0),"-"))</f>
        <v/>
      </c>
    </row>
    <row r="20">
      <c r="I20" s="5">
        <f>IF($A20="","",IF(AND(F20&lt;&gt;"",COUNTIF(I$1:I19,F20)&lt;IFERROR(VLOOKUP(F20,Courses!$A$2:$C$51,3,FALSE),0),IFERROR(VLOOKUP(F20,Courses!$A$2:$C$51,2,FALSE),"")&lt;&gt;$C20),F20,IF(AND(G20&lt;&gt;"",COUNTIF(I$1:I19,G20)&lt;IFERROR(VLOOKUP(G20,Courses!$A$2:$C$51,3,FALSE),0),IFERROR(VLOOKUP(G20,Courses!$A$2:$C$51,2,FALSE),"")&lt;&gt;$C20),G20,IF(AND(H20&lt;&gt;"",COUNTIF(I$1:I19,H20)&lt;IFERROR(VLOOKUP(H20,Courses!$A$2:$C$51,3,FALSE),0),IFERROR(VLOOKUP(H20,Courses!$A$2:$C$51,2,FALSE),"")&lt;&gt;$C20),H20,"Unallocated"))))</f>
        <v/>
      </c>
      <c r="J20" s="5">
        <f>IF(I20="","",IFERROR(MATCH(I20,F20:H20,0),"-"))</f>
        <v/>
      </c>
    </row>
    <row r="21">
      <c r="I21" s="5">
        <f>IF($A21="","",IF(AND(F21&lt;&gt;"",COUNTIF(I$1:I20,F21)&lt;IFERROR(VLOOKUP(F21,Courses!$A$2:$C$51,3,FALSE),0),IFERROR(VLOOKUP(F21,Courses!$A$2:$C$51,2,FALSE),"")&lt;&gt;$C21),F21,IF(AND(G21&lt;&gt;"",COUNTIF(I$1:I20,G21)&lt;IFERROR(VLOOKUP(G21,Courses!$A$2:$C$51,3,FALSE),0),IFERROR(VLOOKUP(G21,Courses!$A$2:$C$51,2,FALSE),"")&lt;&gt;$C21),G21,IF(AND(H21&lt;&gt;"",COUNTIF(I$1:I20,H21)&lt;IFERROR(VLOOKUP(H21,Courses!$A$2:$C$51,3,FALSE),0),IFERROR(VLOOKUP(H21,Courses!$A$2:$C$51,2,FALSE),"")&lt;&gt;$C21),H21,"Unallocated"))))</f>
        <v/>
      </c>
      <c r="J21" s="5">
        <f>IF(I21="","",IFERROR(MATCH(I21,F21:H21,0),"-"))</f>
        <v/>
      </c>
    </row>
    <row r="22">
      <c r="I22" s="5">
        <f>IF($A22="","",IF(AND(F22&lt;&gt;"",COUNTIF(I$1:I21,F22)&lt;IFERROR(VLOOKUP(F22,Courses!$A$2:$C$51,3,FALSE),0),IFERROR(VLOOKUP(F22,Courses!$A$2:$C$51,2,FALSE),"")&lt;&gt;$C22),F22,IF(AND(G22&lt;&gt;"",COUNTIF(I$1:I21,G22)&lt;IFERROR(VLOOKUP(G22,Courses!$A$2:$C$51,3,FALSE),0),IFERROR(VLOOKUP(G22,Courses!$A$2:$C$51,2,FALSE),"")&lt;&gt;$C22),G22,IF(AND(H22&lt;&gt;"",COUNTIF(I$1:I21,H22)&lt;IFERROR(VLOOKUP(H22,Courses!$A$2:$C$51,3,FALSE),0),IFERROR(VLOOKUP(H22,Courses!$A$2:$C$51,2,FALSE),"")&lt;&gt;$C22),H22,"Unallocated"))))</f>
        <v/>
      </c>
      <c r="J22" s="5">
        <f>IF(I22="","",IFERROR(MATCH(I22,F22:H22,0),"-"))</f>
        <v/>
      </c>
    </row>
    <row r="23">
      <c r="I23" s="5">
        <f>IF($A23="","",IF(AND(F23&lt;&gt;"",COUNTIF(I$1:I22,F23)&lt;IFERROR(VLOOKUP(F23,Courses!$A$2:$C$51,3,FALSE),0),IFERROR(VLOOKUP(F23,Courses!$A$2:$C$51,2,FALSE),"")&lt;&gt;$C23),F23,IF(AND(G23&lt;&gt;"",COUNTIF(I$1:I22,G23)&lt;IFERROR(VLOOKUP(G23,Courses!$A$2:$C$51,3,FALSE),0),IFERROR(VLOOKUP(G23,Courses!$A$2:$C$51,2,FALSE),"")&lt;&gt;$C23),G23,IF(AND(H23&lt;&gt;"",COUNTIF(I$1:I22,H23)&lt;IFERROR(VLOOKUP(H23,Courses!$A$2:$C$51,3,FALSE),0),IFERROR(VLOOKUP(H23,Courses!$A$2:$C$51,2,FALSE),"")&lt;&gt;$C23),H23,"Unallocated"))))</f>
        <v/>
      </c>
      <c r="J23" s="5">
        <f>IF(I23="","",IFERROR(MATCH(I23,F23:H23,0),"-"))</f>
        <v/>
      </c>
    </row>
    <row r="24">
      <c r="I24" s="5">
        <f>IF($A24="","",IF(AND(F24&lt;&gt;"",COUNTIF(I$1:I23,F24)&lt;IFERROR(VLOOKUP(F24,Courses!$A$2:$C$51,3,FALSE),0),IFERROR(VLOOKUP(F24,Courses!$A$2:$C$51,2,FALSE),"")&lt;&gt;$C24),F24,IF(AND(G24&lt;&gt;"",COUNTIF(I$1:I23,G24)&lt;IFERROR(VLOOKUP(G24,Courses!$A$2:$C$51,3,FALSE),0),IFERROR(VLOOKUP(G24,Courses!$A$2:$C$51,2,FALSE),"")&lt;&gt;$C24),G24,IF(AND(H24&lt;&gt;"",COUNTIF(I$1:I23,H24)&lt;IFERROR(VLOOKUP(H24,Courses!$A$2:$C$51,3,FALSE),0),IFERROR(VLOOKUP(H24,Courses!$A$2:$C$51,2,FALSE),"")&lt;&gt;$C24),H24,"Unallocated"))))</f>
        <v/>
      </c>
      <c r="J24" s="5">
        <f>IF(I24="","",IFERROR(MATCH(I24,F24:H24,0),"-"))</f>
        <v/>
      </c>
    </row>
    <row r="25">
      <c r="I25" s="5">
        <f>IF($A25="","",IF(AND(F25&lt;&gt;"",COUNTIF(I$1:I24,F25)&lt;IFERROR(VLOOKUP(F25,Courses!$A$2:$C$51,3,FALSE),0),IFERROR(VLOOKUP(F25,Courses!$A$2:$C$51,2,FALSE),"")&lt;&gt;$C25),F25,IF(AND(G25&lt;&gt;"",COUNTIF(I$1:I24,G25)&lt;IFERROR(VLOOKUP(G25,Courses!$A$2:$C$51,3,FALSE),0),IFERROR(VLOOKUP(G25,Courses!$A$2:$C$51,2,FALSE),"")&lt;&gt;$C25),G25,IF(AND(H25&lt;&gt;"",COUNTIF(I$1:I24,H25)&lt;IFERROR(VLOOKUP(H25,Courses!$A$2:$C$51,3,FALSE),0),IFERROR(VLOOKUP(H25,Courses!$A$2:$C$51,2,FALSE),"")&lt;&gt;$C25),H25,"Unallocated"))))</f>
        <v/>
      </c>
      <c r="J25" s="5">
        <f>IF(I25="","",IFERROR(MATCH(I25,F25:H25,0),"-"))</f>
        <v/>
      </c>
    </row>
    <row r="26">
      <c r="I26" s="5">
        <f>IF($A26="","",IF(AND(F26&lt;&gt;"",COUNTIF(I$1:I25,F26)&lt;IFERROR(VLOOKUP(F26,Courses!$A$2:$C$51,3,FALSE),0),IFERROR(VLOOKUP(F26,Courses!$A$2:$C$51,2,FALSE),"")&lt;&gt;$C26),F26,IF(AND(G26&lt;&gt;"",COUNTIF(I$1:I25,G26)&lt;IFERROR(VLOOKUP(G26,Courses!$A$2:$C$51,3,FALSE),0),IFERROR(VLOOKUP(G26,Courses!$A$2:$C$51,2,FALSE),"")&lt;&gt;$C26),G26,IF(AND(H26&lt;&gt;"",COUNTIF(I$1:I25,H26)&lt;IFERROR(VLOOKUP(H26,Courses!$A$2:$C$51,3,FALSE),0),IFERROR(VLOOKUP(H26,Courses!$A$2:$C$51,2,FALSE),"")&lt;&gt;$C26),H26,"Unallocated"))))</f>
        <v/>
      </c>
      <c r="J26" s="5">
        <f>IF(I26="","",IFERROR(MATCH(I26,F26:H26,0),"-"))</f>
        <v/>
      </c>
    </row>
    <row r="27">
      <c r="I27" s="5">
        <f>IF($A27="","",IF(AND(F27&lt;&gt;"",COUNTIF(I$1:I26,F27)&lt;IFERROR(VLOOKUP(F27,Courses!$A$2:$C$51,3,FALSE),0),IFERROR(VLOOKUP(F27,Courses!$A$2:$C$51,2,FALSE),"")&lt;&gt;$C27),F27,IF(AND(G27&lt;&gt;"",COUNTIF(I$1:I26,G27)&lt;IFERROR(VLOOKUP(G27,Courses!$A$2:$C$51,3,FALSE),0),IFERROR(VLOOKUP(G27,Courses!$A$2:$C$51,2,FALSE),"")&lt;&gt;$C27),G27,IF(AND(H27&lt;&gt;"",COUNTIF(I$1:I26,H27)&lt;IFERROR(VLOOKUP(H27,Courses!$A$2:$C$51,3,FALSE),0),IFERROR(VLOOKUP(H27,Courses!$A$2:$C$51,2,FALSE),"")&lt;&gt;$C27),H27,"Unallocated"))))</f>
        <v/>
      </c>
      <c r="J27" s="5">
        <f>IF(I27="","",IFERROR(MATCH(I27,F27:H27,0),"-"))</f>
        <v/>
      </c>
    </row>
    <row r="28">
      <c r="I28" s="5">
        <f>IF($A28="","",IF(AND(F28&lt;&gt;"",COUNTIF(I$1:I27,F28)&lt;IFERROR(VLOOKUP(F28,Courses!$A$2:$C$51,3,FALSE),0),IFERROR(VLOOKUP(F28,Courses!$A$2:$C$51,2,FALSE),"")&lt;&gt;$C28),F28,IF(AND(G28&lt;&gt;"",COUNTIF(I$1:I27,G28)&lt;IFERROR(VLOOKUP(G28,Courses!$A$2:$C$51,3,FALSE),0),IFERROR(VLOOKUP(G28,Courses!$A$2:$C$51,2,FALSE),"")&lt;&gt;$C28),G28,IF(AND(H28&lt;&gt;"",COUNTIF(I$1:I27,H28)&lt;IFERROR(VLOOKUP(H28,Courses!$A$2:$C$51,3,FALSE),0),IFERROR(VLOOKUP(H28,Courses!$A$2:$C$51,2,FALSE),"")&lt;&gt;$C28),H28,"Unallocated"))))</f>
        <v/>
      </c>
      <c r="J28" s="5">
        <f>IF(I28="","",IFERROR(MATCH(I28,F28:H28,0),"-"))</f>
        <v/>
      </c>
    </row>
    <row r="29">
      <c r="I29" s="5">
        <f>IF($A29="","",IF(AND(F29&lt;&gt;"",COUNTIF(I$1:I28,F29)&lt;IFERROR(VLOOKUP(F29,Courses!$A$2:$C$51,3,FALSE),0),IFERROR(VLOOKUP(F29,Courses!$A$2:$C$51,2,FALSE),"")&lt;&gt;$C29),F29,IF(AND(G29&lt;&gt;"",COUNTIF(I$1:I28,G29)&lt;IFERROR(VLOOKUP(G29,Courses!$A$2:$C$51,3,FALSE),0),IFERROR(VLOOKUP(G29,Courses!$A$2:$C$51,2,FALSE),"")&lt;&gt;$C29),G29,IF(AND(H29&lt;&gt;"",COUNTIF(I$1:I28,H29)&lt;IFERROR(VLOOKUP(H29,Courses!$A$2:$C$51,3,FALSE),0),IFERROR(VLOOKUP(H29,Courses!$A$2:$C$51,2,FALSE),"")&lt;&gt;$C29),H29,"Unallocated"))))</f>
        <v/>
      </c>
      <c r="J29" s="5">
        <f>IF(I29="","",IFERROR(MATCH(I29,F29:H29,0),"-"))</f>
        <v/>
      </c>
    </row>
    <row r="30">
      <c r="I30" s="5">
        <f>IF($A30="","",IF(AND(F30&lt;&gt;"",COUNTIF(I$1:I29,F30)&lt;IFERROR(VLOOKUP(F30,Courses!$A$2:$C$51,3,FALSE),0),IFERROR(VLOOKUP(F30,Courses!$A$2:$C$51,2,FALSE),"")&lt;&gt;$C30),F30,IF(AND(G30&lt;&gt;"",COUNTIF(I$1:I29,G30)&lt;IFERROR(VLOOKUP(G30,Courses!$A$2:$C$51,3,FALSE),0),IFERROR(VLOOKUP(G30,Courses!$A$2:$C$51,2,FALSE),"")&lt;&gt;$C30),G30,IF(AND(H30&lt;&gt;"",COUNTIF(I$1:I29,H30)&lt;IFERROR(VLOOKUP(H30,Courses!$A$2:$C$51,3,FALSE),0),IFERROR(VLOOKUP(H30,Courses!$A$2:$C$51,2,FALSE),"")&lt;&gt;$C30),H30,"Unallocated"))))</f>
        <v/>
      </c>
      <c r="J30" s="5">
        <f>IF(I30="","",IFERROR(MATCH(I30,F30:H30,0),"-"))</f>
        <v/>
      </c>
    </row>
    <row r="31">
      <c r="I31" s="5">
        <f>IF($A31="","",IF(AND(F31&lt;&gt;"",COUNTIF(I$1:I30,F31)&lt;IFERROR(VLOOKUP(F31,Courses!$A$2:$C$51,3,FALSE),0),IFERROR(VLOOKUP(F31,Courses!$A$2:$C$51,2,FALSE),"")&lt;&gt;$C31),F31,IF(AND(G31&lt;&gt;"",COUNTIF(I$1:I30,G31)&lt;IFERROR(VLOOKUP(G31,Courses!$A$2:$C$51,3,FALSE),0),IFERROR(VLOOKUP(G31,Courses!$A$2:$C$51,2,FALSE),"")&lt;&gt;$C31),G31,IF(AND(H31&lt;&gt;"",COUNTIF(I$1:I30,H31)&lt;IFERROR(VLOOKUP(H31,Courses!$A$2:$C$51,3,FALSE),0),IFERROR(VLOOKUP(H31,Courses!$A$2:$C$51,2,FALSE),"")&lt;&gt;$C31),H31,"Unallocated"))))</f>
        <v/>
      </c>
      <c r="J31" s="5">
        <f>IF(I31="","",IFERROR(MATCH(I31,F31:H31,0),"-"))</f>
        <v/>
      </c>
    </row>
    <row r="32">
      <c r="I32" s="5">
        <f>IF($A32="","",IF(AND(F32&lt;&gt;"",COUNTIF(I$1:I31,F32)&lt;IFERROR(VLOOKUP(F32,Courses!$A$2:$C$51,3,FALSE),0),IFERROR(VLOOKUP(F32,Courses!$A$2:$C$51,2,FALSE),"")&lt;&gt;$C32),F32,IF(AND(G32&lt;&gt;"",COUNTIF(I$1:I31,G32)&lt;IFERROR(VLOOKUP(G32,Courses!$A$2:$C$51,3,FALSE),0),IFERROR(VLOOKUP(G32,Courses!$A$2:$C$51,2,FALSE),"")&lt;&gt;$C32),G32,IF(AND(H32&lt;&gt;"",COUNTIF(I$1:I31,H32)&lt;IFERROR(VLOOKUP(H32,Courses!$A$2:$C$51,3,FALSE),0),IFERROR(VLOOKUP(H32,Courses!$A$2:$C$51,2,FALSE),"")&lt;&gt;$C32),H32,"Unallocated"))))</f>
        <v/>
      </c>
      <c r="J32" s="5">
        <f>IF(I32="","",IFERROR(MATCH(I32,F32:H32,0),"-"))</f>
        <v/>
      </c>
    </row>
    <row r="33">
      <c r="I33" s="5">
        <f>IF($A33="","",IF(AND(F33&lt;&gt;"",COUNTIF(I$1:I32,F33)&lt;IFERROR(VLOOKUP(F33,Courses!$A$2:$C$51,3,FALSE),0),IFERROR(VLOOKUP(F33,Courses!$A$2:$C$51,2,FALSE),"")&lt;&gt;$C33),F33,IF(AND(G33&lt;&gt;"",COUNTIF(I$1:I32,G33)&lt;IFERROR(VLOOKUP(G33,Courses!$A$2:$C$51,3,FALSE),0),IFERROR(VLOOKUP(G33,Courses!$A$2:$C$51,2,FALSE),"")&lt;&gt;$C33),G33,IF(AND(H33&lt;&gt;"",COUNTIF(I$1:I32,H33)&lt;IFERROR(VLOOKUP(H33,Courses!$A$2:$C$51,3,FALSE),0),IFERROR(VLOOKUP(H33,Courses!$A$2:$C$51,2,FALSE),"")&lt;&gt;$C33),H33,"Unallocated"))))</f>
        <v/>
      </c>
      <c r="J33" s="5">
        <f>IF(I33="","",IFERROR(MATCH(I33,F33:H33,0),"-"))</f>
        <v/>
      </c>
    </row>
    <row r="34">
      <c r="I34" s="5">
        <f>IF($A34="","",IF(AND(F34&lt;&gt;"",COUNTIF(I$1:I33,F34)&lt;IFERROR(VLOOKUP(F34,Courses!$A$2:$C$51,3,FALSE),0),IFERROR(VLOOKUP(F34,Courses!$A$2:$C$51,2,FALSE),"")&lt;&gt;$C34),F34,IF(AND(G34&lt;&gt;"",COUNTIF(I$1:I33,G34)&lt;IFERROR(VLOOKUP(G34,Courses!$A$2:$C$51,3,FALSE),0),IFERROR(VLOOKUP(G34,Courses!$A$2:$C$51,2,FALSE),"")&lt;&gt;$C34),G34,IF(AND(H34&lt;&gt;"",COUNTIF(I$1:I33,H34)&lt;IFERROR(VLOOKUP(H34,Courses!$A$2:$C$51,3,FALSE),0),IFERROR(VLOOKUP(H34,Courses!$A$2:$C$51,2,FALSE),"")&lt;&gt;$C34),H34,"Unallocated"))))</f>
        <v/>
      </c>
      <c r="J34" s="5">
        <f>IF(I34="","",IFERROR(MATCH(I34,F34:H34,0),"-"))</f>
        <v/>
      </c>
    </row>
    <row r="35">
      <c r="I35" s="5">
        <f>IF($A35="","",IF(AND(F35&lt;&gt;"",COUNTIF(I$1:I34,F35)&lt;IFERROR(VLOOKUP(F35,Courses!$A$2:$C$51,3,FALSE),0),IFERROR(VLOOKUP(F35,Courses!$A$2:$C$51,2,FALSE),"")&lt;&gt;$C35),F35,IF(AND(G35&lt;&gt;"",COUNTIF(I$1:I34,G35)&lt;IFERROR(VLOOKUP(G35,Courses!$A$2:$C$51,3,FALSE),0),IFERROR(VLOOKUP(G35,Courses!$A$2:$C$51,2,FALSE),"")&lt;&gt;$C35),G35,IF(AND(H35&lt;&gt;"",COUNTIF(I$1:I34,H35)&lt;IFERROR(VLOOKUP(H35,Courses!$A$2:$C$51,3,FALSE),0),IFERROR(VLOOKUP(H35,Courses!$A$2:$C$51,2,FALSE),"")&lt;&gt;$C35),H35,"Unallocated"))))</f>
        <v/>
      </c>
      <c r="J35" s="5">
        <f>IF(I35="","",IFERROR(MATCH(I35,F35:H35,0),"-"))</f>
        <v/>
      </c>
    </row>
    <row r="36">
      <c r="I36" s="5">
        <f>IF($A36="","",IF(AND(F36&lt;&gt;"",COUNTIF(I$1:I35,F36)&lt;IFERROR(VLOOKUP(F36,Courses!$A$2:$C$51,3,FALSE),0),IFERROR(VLOOKUP(F36,Courses!$A$2:$C$51,2,FALSE),"")&lt;&gt;$C36),F36,IF(AND(G36&lt;&gt;"",COUNTIF(I$1:I35,G36)&lt;IFERROR(VLOOKUP(G36,Courses!$A$2:$C$51,3,FALSE),0),IFERROR(VLOOKUP(G36,Courses!$A$2:$C$51,2,FALSE),"")&lt;&gt;$C36),G36,IF(AND(H36&lt;&gt;"",COUNTIF(I$1:I35,H36)&lt;IFERROR(VLOOKUP(H36,Courses!$A$2:$C$51,3,FALSE),0),IFERROR(VLOOKUP(H36,Courses!$A$2:$C$51,2,FALSE),"")&lt;&gt;$C36),H36,"Unallocated"))))</f>
        <v/>
      </c>
      <c r="J36" s="5">
        <f>IF(I36="","",IFERROR(MATCH(I36,F36:H36,0),"-"))</f>
        <v/>
      </c>
    </row>
    <row r="37">
      <c r="I37" s="5">
        <f>IF($A37="","",IF(AND(F37&lt;&gt;"",COUNTIF(I$1:I36,F37)&lt;IFERROR(VLOOKUP(F37,Courses!$A$2:$C$51,3,FALSE),0),IFERROR(VLOOKUP(F37,Courses!$A$2:$C$51,2,FALSE),"")&lt;&gt;$C37),F37,IF(AND(G37&lt;&gt;"",COUNTIF(I$1:I36,G37)&lt;IFERROR(VLOOKUP(G37,Courses!$A$2:$C$51,3,FALSE),0),IFERROR(VLOOKUP(G37,Courses!$A$2:$C$51,2,FALSE),"")&lt;&gt;$C37),G37,IF(AND(H37&lt;&gt;"",COUNTIF(I$1:I36,H37)&lt;IFERROR(VLOOKUP(H37,Courses!$A$2:$C$51,3,FALSE),0),IFERROR(VLOOKUP(H37,Courses!$A$2:$C$51,2,FALSE),"")&lt;&gt;$C37),H37,"Unallocated"))))</f>
        <v/>
      </c>
      <c r="J37" s="5">
        <f>IF(I37="","",IFERROR(MATCH(I37,F37:H37,0),"-"))</f>
        <v/>
      </c>
    </row>
    <row r="38">
      <c r="I38" s="5">
        <f>IF($A38="","",IF(AND(F38&lt;&gt;"",COUNTIF(I$1:I37,F38)&lt;IFERROR(VLOOKUP(F38,Courses!$A$2:$C$51,3,FALSE),0),IFERROR(VLOOKUP(F38,Courses!$A$2:$C$51,2,FALSE),"")&lt;&gt;$C38),F38,IF(AND(G38&lt;&gt;"",COUNTIF(I$1:I37,G38)&lt;IFERROR(VLOOKUP(G38,Courses!$A$2:$C$51,3,FALSE),0),IFERROR(VLOOKUP(G38,Courses!$A$2:$C$51,2,FALSE),"")&lt;&gt;$C38),G38,IF(AND(H38&lt;&gt;"",COUNTIF(I$1:I37,H38)&lt;IFERROR(VLOOKUP(H38,Courses!$A$2:$C$51,3,FALSE),0),IFERROR(VLOOKUP(H38,Courses!$A$2:$C$51,2,FALSE),"")&lt;&gt;$C38),H38,"Unallocated"))))</f>
        <v/>
      </c>
      <c r="J38" s="5">
        <f>IF(I38="","",IFERROR(MATCH(I38,F38:H38,0),"-"))</f>
        <v/>
      </c>
    </row>
    <row r="39">
      <c r="I39" s="5">
        <f>IF($A39="","",IF(AND(F39&lt;&gt;"",COUNTIF(I$1:I38,F39)&lt;IFERROR(VLOOKUP(F39,Courses!$A$2:$C$51,3,FALSE),0),IFERROR(VLOOKUP(F39,Courses!$A$2:$C$51,2,FALSE),"")&lt;&gt;$C39),F39,IF(AND(G39&lt;&gt;"",COUNTIF(I$1:I38,G39)&lt;IFERROR(VLOOKUP(G39,Courses!$A$2:$C$51,3,FALSE),0),IFERROR(VLOOKUP(G39,Courses!$A$2:$C$51,2,FALSE),"")&lt;&gt;$C39),G39,IF(AND(H39&lt;&gt;"",COUNTIF(I$1:I38,H39)&lt;IFERROR(VLOOKUP(H39,Courses!$A$2:$C$51,3,FALSE),0),IFERROR(VLOOKUP(H39,Courses!$A$2:$C$51,2,FALSE),"")&lt;&gt;$C39),H39,"Unallocated"))))</f>
        <v/>
      </c>
      <c r="J39" s="5">
        <f>IF(I39="","",IFERROR(MATCH(I39,F39:H39,0),"-"))</f>
        <v/>
      </c>
    </row>
    <row r="40">
      <c r="I40" s="5">
        <f>IF($A40="","",IF(AND(F40&lt;&gt;"",COUNTIF(I$1:I39,F40)&lt;IFERROR(VLOOKUP(F40,Courses!$A$2:$C$51,3,FALSE),0),IFERROR(VLOOKUP(F40,Courses!$A$2:$C$51,2,FALSE),"")&lt;&gt;$C40),F40,IF(AND(G40&lt;&gt;"",COUNTIF(I$1:I39,G40)&lt;IFERROR(VLOOKUP(G40,Courses!$A$2:$C$51,3,FALSE),0),IFERROR(VLOOKUP(G40,Courses!$A$2:$C$51,2,FALSE),"")&lt;&gt;$C40),G40,IF(AND(H40&lt;&gt;"",COUNTIF(I$1:I39,H40)&lt;IFERROR(VLOOKUP(H40,Courses!$A$2:$C$51,3,FALSE),0),IFERROR(VLOOKUP(H40,Courses!$A$2:$C$51,2,FALSE),"")&lt;&gt;$C40),H40,"Unallocated"))))</f>
        <v/>
      </c>
      <c r="J40" s="5">
        <f>IF(I40="","",IFERROR(MATCH(I40,F40:H40,0),"-"))</f>
        <v/>
      </c>
    </row>
    <row r="41">
      <c r="I41" s="5">
        <f>IF($A41="","",IF(AND(F41&lt;&gt;"",COUNTIF(I$1:I40,F41)&lt;IFERROR(VLOOKUP(F41,Courses!$A$2:$C$51,3,FALSE),0),IFERROR(VLOOKUP(F41,Courses!$A$2:$C$51,2,FALSE),"")&lt;&gt;$C41),F41,IF(AND(G41&lt;&gt;"",COUNTIF(I$1:I40,G41)&lt;IFERROR(VLOOKUP(G41,Courses!$A$2:$C$51,3,FALSE),0),IFERROR(VLOOKUP(G41,Courses!$A$2:$C$51,2,FALSE),"")&lt;&gt;$C41),G41,IF(AND(H41&lt;&gt;"",COUNTIF(I$1:I40,H41)&lt;IFERROR(VLOOKUP(H41,Courses!$A$2:$C$51,3,FALSE),0),IFERROR(VLOOKUP(H41,Courses!$A$2:$C$51,2,FALSE),"")&lt;&gt;$C41),H41,"Unallocated"))))</f>
        <v/>
      </c>
      <c r="J41" s="5">
        <f>IF(I41="","",IFERROR(MATCH(I41,F41:H41,0),"-"))</f>
        <v/>
      </c>
    </row>
    <row r="42">
      <c r="I42" s="5">
        <f>IF($A42="","",IF(AND(F42&lt;&gt;"",COUNTIF(I$1:I41,F42)&lt;IFERROR(VLOOKUP(F42,Courses!$A$2:$C$51,3,FALSE),0),IFERROR(VLOOKUP(F42,Courses!$A$2:$C$51,2,FALSE),"")&lt;&gt;$C42),F42,IF(AND(G42&lt;&gt;"",COUNTIF(I$1:I41,G42)&lt;IFERROR(VLOOKUP(G42,Courses!$A$2:$C$51,3,FALSE),0),IFERROR(VLOOKUP(G42,Courses!$A$2:$C$51,2,FALSE),"")&lt;&gt;$C42),G42,IF(AND(H42&lt;&gt;"",COUNTIF(I$1:I41,H42)&lt;IFERROR(VLOOKUP(H42,Courses!$A$2:$C$51,3,FALSE),0),IFERROR(VLOOKUP(H42,Courses!$A$2:$C$51,2,FALSE),"")&lt;&gt;$C42),H42,"Unallocated"))))</f>
        <v/>
      </c>
      <c r="J42" s="5">
        <f>IF(I42="","",IFERROR(MATCH(I42,F42:H42,0),"-"))</f>
        <v/>
      </c>
    </row>
    <row r="43">
      <c r="I43" s="5">
        <f>IF($A43="","",IF(AND(F43&lt;&gt;"",COUNTIF(I$1:I42,F43)&lt;IFERROR(VLOOKUP(F43,Courses!$A$2:$C$51,3,FALSE),0),IFERROR(VLOOKUP(F43,Courses!$A$2:$C$51,2,FALSE),"")&lt;&gt;$C43),F43,IF(AND(G43&lt;&gt;"",COUNTIF(I$1:I42,G43)&lt;IFERROR(VLOOKUP(G43,Courses!$A$2:$C$51,3,FALSE),0),IFERROR(VLOOKUP(G43,Courses!$A$2:$C$51,2,FALSE),"")&lt;&gt;$C43),G43,IF(AND(H43&lt;&gt;"",COUNTIF(I$1:I42,H43)&lt;IFERROR(VLOOKUP(H43,Courses!$A$2:$C$51,3,FALSE),0),IFERROR(VLOOKUP(H43,Courses!$A$2:$C$51,2,FALSE),"")&lt;&gt;$C43),H43,"Unallocated"))))</f>
        <v/>
      </c>
      <c r="J43" s="5">
        <f>IF(I43="","",IFERROR(MATCH(I43,F43:H43,0),"-"))</f>
        <v/>
      </c>
    </row>
    <row r="44">
      <c r="I44" s="5">
        <f>IF($A44="","",IF(AND(F44&lt;&gt;"",COUNTIF(I$1:I43,F44)&lt;IFERROR(VLOOKUP(F44,Courses!$A$2:$C$51,3,FALSE),0),IFERROR(VLOOKUP(F44,Courses!$A$2:$C$51,2,FALSE),"")&lt;&gt;$C44),F44,IF(AND(G44&lt;&gt;"",COUNTIF(I$1:I43,G44)&lt;IFERROR(VLOOKUP(G44,Courses!$A$2:$C$51,3,FALSE),0),IFERROR(VLOOKUP(G44,Courses!$A$2:$C$51,2,FALSE),"")&lt;&gt;$C44),G44,IF(AND(H44&lt;&gt;"",COUNTIF(I$1:I43,H44)&lt;IFERROR(VLOOKUP(H44,Courses!$A$2:$C$51,3,FALSE),0),IFERROR(VLOOKUP(H44,Courses!$A$2:$C$51,2,FALSE),"")&lt;&gt;$C44),H44,"Unallocated"))))</f>
        <v/>
      </c>
      <c r="J44" s="5">
        <f>IF(I44="","",IFERROR(MATCH(I44,F44:H44,0),"-"))</f>
        <v/>
      </c>
    </row>
    <row r="45">
      <c r="I45" s="5">
        <f>IF($A45="","",IF(AND(F45&lt;&gt;"",COUNTIF(I$1:I44,F45)&lt;IFERROR(VLOOKUP(F45,Courses!$A$2:$C$51,3,FALSE),0),IFERROR(VLOOKUP(F45,Courses!$A$2:$C$51,2,FALSE),"")&lt;&gt;$C45),F45,IF(AND(G45&lt;&gt;"",COUNTIF(I$1:I44,G45)&lt;IFERROR(VLOOKUP(G45,Courses!$A$2:$C$51,3,FALSE),0),IFERROR(VLOOKUP(G45,Courses!$A$2:$C$51,2,FALSE),"")&lt;&gt;$C45),G45,IF(AND(H45&lt;&gt;"",COUNTIF(I$1:I44,H45)&lt;IFERROR(VLOOKUP(H45,Courses!$A$2:$C$51,3,FALSE),0),IFERROR(VLOOKUP(H45,Courses!$A$2:$C$51,2,FALSE),"")&lt;&gt;$C45),H45,"Unallocated"))))</f>
        <v/>
      </c>
      <c r="J45" s="5">
        <f>IF(I45="","",IFERROR(MATCH(I45,F45:H45,0),"-"))</f>
        <v/>
      </c>
    </row>
    <row r="46">
      <c r="I46" s="5">
        <f>IF($A46="","",IF(AND(F46&lt;&gt;"",COUNTIF(I$1:I45,F46)&lt;IFERROR(VLOOKUP(F46,Courses!$A$2:$C$51,3,FALSE),0),IFERROR(VLOOKUP(F46,Courses!$A$2:$C$51,2,FALSE),"")&lt;&gt;$C46),F46,IF(AND(G46&lt;&gt;"",COUNTIF(I$1:I45,G46)&lt;IFERROR(VLOOKUP(G46,Courses!$A$2:$C$51,3,FALSE),0),IFERROR(VLOOKUP(G46,Courses!$A$2:$C$51,2,FALSE),"")&lt;&gt;$C46),G46,IF(AND(H46&lt;&gt;"",COUNTIF(I$1:I45,H46)&lt;IFERROR(VLOOKUP(H46,Courses!$A$2:$C$51,3,FALSE),0),IFERROR(VLOOKUP(H46,Courses!$A$2:$C$51,2,FALSE),"")&lt;&gt;$C46),H46,"Unallocated"))))</f>
        <v/>
      </c>
      <c r="J46" s="5">
        <f>IF(I46="","",IFERROR(MATCH(I46,F46:H46,0),"-"))</f>
        <v/>
      </c>
    </row>
    <row r="47">
      <c r="I47" s="5">
        <f>IF($A47="","",IF(AND(F47&lt;&gt;"",COUNTIF(I$1:I46,F47)&lt;IFERROR(VLOOKUP(F47,Courses!$A$2:$C$51,3,FALSE),0),IFERROR(VLOOKUP(F47,Courses!$A$2:$C$51,2,FALSE),"")&lt;&gt;$C47),F47,IF(AND(G47&lt;&gt;"",COUNTIF(I$1:I46,G47)&lt;IFERROR(VLOOKUP(G47,Courses!$A$2:$C$51,3,FALSE),0),IFERROR(VLOOKUP(G47,Courses!$A$2:$C$51,2,FALSE),"")&lt;&gt;$C47),G47,IF(AND(H47&lt;&gt;"",COUNTIF(I$1:I46,H47)&lt;IFERROR(VLOOKUP(H47,Courses!$A$2:$C$51,3,FALSE),0),IFERROR(VLOOKUP(H47,Courses!$A$2:$C$51,2,FALSE),"")&lt;&gt;$C47),H47,"Unallocated"))))</f>
        <v/>
      </c>
      <c r="J47" s="5">
        <f>IF(I47="","",IFERROR(MATCH(I47,F47:H47,0),"-"))</f>
        <v/>
      </c>
    </row>
    <row r="48">
      <c r="I48" s="5">
        <f>IF($A48="","",IF(AND(F48&lt;&gt;"",COUNTIF(I$1:I47,F48)&lt;IFERROR(VLOOKUP(F48,Courses!$A$2:$C$51,3,FALSE),0),IFERROR(VLOOKUP(F48,Courses!$A$2:$C$51,2,FALSE),"")&lt;&gt;$C48),F48,IF(AND(G48&lt;&gt;"",COUNTIF(I$1:I47,G48)&lt;IFERROR(VLOOKUP(G48,Courses!$A$2:$C$51,3,FALSE),0),IFERROR(VLOOKUP(G48,Courses!$A$2:$C$51,2,FALSE),"")&lt;&gt;$C48),G48,IF(AND(H48&lt;&gt;"",COUNTIF(I$1:I47,H48)&lt;IFERROR(VLOOKUP(H48,Courses!$A$2:$C$51,3,FALSE),0),IFERROR(VLOOKUP(H48,Courses!$A$2:$C$51,2,FALSE),"")&lt;&gt;$C48),H48,"Unallocated"))))</f>
        <v/>
      </c>
      <c r="J48" s="5">
        <f>IF(I48="","",IFERROR(MATCH(I48,F48:H48,0),"-"))</f>
        <v/>
      </c>
    </row>
    <row r="49">
      <c r="I49" s="5">
        <f>IF($A49="","",IF(AND(F49&lt;&gt;"",COUNTIF(I$1:I48,F49)&lt;IFERROR(VLOOKUP(F49,Courses!$A$2:$C$51,3,FALSE),0),IFERROR(VLOOKUP(F49,Courses!$A$2:$C$51,2,FALSE),"")&lt;&gt;$C49),F49,IF(AND(G49&lt;&gt;"",COUNTIF(I$1:I48,G49)&lt;IFERROR(VLOOKUP(G49,Courses!$A$2:$C$51,3,FALSE),0),IFERROR(VLOOKUP(G49,Courses!$A$2:$C$51,2,FALSE),"")&lt;&gt;$C49),G49,IF(AND(H49&lt;&gt;"",COUNTIF(I$1:I48,H49)&lt;IFERROR(VLOOKUP(H49,Courses!$A$2:$C$51,3,FALSE),0),IFERROR(VLOOKUP(H49,Courses!$A$2:$C$51,2,FALSE),"")&lt;&gt;$C49),H49,"Unallocated"))))</f>
        <v/>
      </c>
      <c r="J49" s="5">
        <f>IF(I49="","",IFERROR(MATCH(I49,F49:H49,0),"-"))</f>
        <v/>
      </c>
    </row>
    <row r="50">
      <c r="I50" s="5">
        <f>IF($A50="","",IF(AND(F50&lt;&gt;"",COUNTIF(I$1:I49,F50)&lt;IFERROR(VLOOKUP(F50,Courses!$A$2:$C$51,3,FALSE),0),IFERROR(VLOOKUP(F50,Courses!$A$2:$C$51,2,FALSE),"")&lt;&gt;$C50),F50,IF(AND(G50&lt;&gt;"",COUNTIF(I$1:I49,G50)&lt;IFERROR(VLOOKUP(G50,Courses!$A$2:$C$51,3,FALSE),0),IFERROR(VLOOKUP(G50,Courses!$A$2:$C$51,2,FALSE),"")&lt;&gt;$C50),G50,IF(AND(H50&lt;&gt;"",COUNTIF(I$1:I49,H50)&lt;IFERROR(VLOOKUP(H50,Courses!$A$2:$C$51,3,FALSE),0),IFERROR(VLOOKUP(H50,Courses!$A$2:$C$51,2,FALSE),"")&lt;&gt;$C50),H50,"Unallocated"))))</f>
        <v/>
      </c>
      <c r="J50" s="5">
        <f>IF(I50="","",IFERROR(MATCH(I50,F50:H50,0),"-"))</f>
        <v/>
      </c>
    </row>
    <row r="51">
      <c r="I51" s="5">
        <f>IF($A51="","",IF(AND(F51&lt;&gt;"",COUNTIF(I$1:I50,F51)&lt;IFERROR(VLOOKUP(F51,Courses!$A$2:$C$51,3,FALSE),0),IFERROR(VLOOKUP(F51,Courses!$A$2:$C$51,2,FALSE),"")&lt;&gt;$C51),F51,IF(AND(G51&lt;&gt;"",COUNTIF(I$1:I50,G51)&lt;IFERROR(VLOOKUP(G51,Courses!$A$2:$C$51,3,FALSE),0),IFERROR(VLOOKUP(G51,Courses!$A$2:$C$51,2,FALSE),"")&lt;&gt;$C51),G51,IF(AND(H51&lt;&gt;"",COUNTIF(I$1:I50,H51)&lt;IFERROR(VLOOKUP(H51,Courses!$A$2:$C$51,3,FALSE),0),IFERROR(VLOOKUP(H51,Courses!$A$2:$C$51,2,FALSE),"")&lt;&gt;$C51),H51,"Unallocated"))))</f>
        <v/>
      </c>
      <c r="J51" s="5">
        <f>IF(I51="","",IFERROR(MATCH(I51,F51:H51,0),"-"))</f>
        <v/>
      </c>
    </row>
    <row r="52">
      <c r="I52" s="5">
        <f>IF($A52="","",IF(AND(F52&lt;&gt;"",COUNTIF(I$1:I51,F52)&lt;IFERROR(VLOOKUP(F52,Courses!$A$2:$C$51,3,FALSE),0),IFERROR(VLOOKUP(F52,Courses!$A$2:$C$51,2,FALSE),"")&lt;&gt;$C52),F52,IF(AND(G52&lt;&gt;"",COUNTIF(I$1:I51,G52)&lt;IFERROR(VLOOKUP(G52,Courses!$A$2:$C$51,3,FALSE),0),IFERROR(VLOOKUP(G52,Courses!$A$2:$C$51,2,FALSE),"")&lt;&gt;$C52),G52,IF(AND(H52&lt;&gt;"",COUNTIF(I$1:I51,H52)&lt;IFERROR(VLOOKUP(H52,Courses!$A$2:$C$51,3,FALSE),0),IFERROR(VLOOKUP(H52,Courses!$A$2:$C$51,2,FALSE),"")&lt;&gt;$C52),H52,"Unallocated"))))</f>
        <v/>
      </c>
      <c r="J52" s="5">
        <f>IF(I52="","",IFERROR(MATCH(I52,F52:H52,0),"-"))</f>
        <v/>
      </c>
    </row>
    <row r="53">
      <c r="I53" s="5">
        <f>IF($A53="","",IF(AND(F53&lt;&gt;"",COUNTIF(I$1:I52,F53)&lt;IFERROR(VLOOKUP(F53,Courses!$A$2:$C$51,3,FALSE),0),IFERROR(VLOOKUP(F53,Courses!$A$2:$C$51,2,FALSE),"")&lt;&gt;$C53),F53,IF(AND(G53&lt;&gt;"",COUNTIF(I$1:I52,G53)&lt;IFERROR(VLOOKUP(G53,Courses!$A$2:$C$51,3,FALSE),0),IFERROR(VLOOKUP(G53,Courses!$A$2:$C$51,2,FALSE),"")&lt;&gt;$C53),G53,IF(AND(H53&lt;&gt;"",COUNTIF(I$1:I52,H53)&lt;IFERROR(VLOOKUP(H53,Courses!$A$2:$C$51,3,FALSE),0),IFERROR(VLOOKUP(H53,Courses!$A$2:$C$51,2,FALSE),"")&lt;&gt;$C53),H53,"Unallocated"))))</f>
        <v/>
      </c>
      <c r="J53" s="5">
        <f>IF(I53="","",IFERROR(MATCH(I53,F53:H53,0),"-"))</f>
        <v/>
      </c>
    </row>
    <row r="54">
      <c r="I54" s="5">
        <f>IF($A54="","",IF(AND(F54&lt;&gt;"",COUNTIF(I$1:I53,F54)&lt;IFERROR(VLOOKUP(F54,Courses!$A$2:$C$51,3,FALSE),0),IFERROR(VLOOKUP(F54,Courses!$A$2:$C$51,2,FALSE),"")&lt;&gt;$C54),F54,IF(AND(G54&lt;&gt;"",COUNTIF(I$1:I53,G54)&lt;IFERROR(VLOOKUP(G54,Courses!$A$2:$C$51,3,FALSE),0),IFERROR(VLOOKUP(G54,Courses!$A$2:$C$51,2,FALSE),"")&lt;&gt;$C54),G54,IF(AND(H54&lt;&gt;"",COUNTIF(I$1:I53,H54)&lt;IFERROR(VLOOKUP(H54,Courses!$A$2:$C$51,3,FALSE),0),IFERROR(VLOOKUP(H54,Courses!$A$2:$C$51,2,FALSE),"")&lt;&gt;$C54),H54,"Unallocated"))))</f>
        <v/>
      </c>
      <c r="J54" s="5">
        <f>IF(I54="","",IFERROR(MATCH(I54,F54:H54,0),"-"))</f>
        <v/>
      </c>
    </row>
    <row r="55">
      <c r="I55" s="5">
        <f>IF($A55="","",IF(AND(F55&lt;&gt;"",COUNTIF(I$1:I54,F55)&lt;IFERROR(VLOOKUP(F55,Courses!$A$2:$C$51,3,FALSE),0),IFERROR(VLOOKUP(F55,Courses!$A$2:$C$51,2,FALSE),"")&lt;&gt;$C55),F55,IF(AND(G55&lt;&gt;"",COUNTIF(I$1:I54,G55)&lt;IFERROR(VLOOKUP(G55,Courses!$A$2:$C$51,3,FALSE),0),IFERROR(VLOOKUP(G55,Courses!$A$2:$C$51,2,FALSE),"")&lt;&gt;$C55),G55,IF(AND(H55&lt;&gt;"",COUNTIF(I$1:I54,H55)&lt;IFERROR(VLOOKUP(H55,Courses!$A$2:$C$51,3,FALSE),0),IFERROR(VLOOKUP(H55,Courses!$A$2:$C$51,2,FALSE),"")&lt;&gt;$C55),H55,"Unallocated"))))</f>
        <v/>
      </c>
      <c r="J55" s="5">
        <f>IF(I55="","",IFERROR(MATCH(I55,F55:H55,0),"-"))</f>
        <v/>
      </c>
    </row>
    <row r="56">
      <c r="I56" s="5">
        <f>IF($A56="","",IF(AND(F56&lt;&gt;"",COUNTIF(I$1:I55,F56)&lt;IFERROR(VLOOKUP(F56,Courses!$A$2:$C$51,3,FALSE),0),IFERROR(VLOOKUP(F56,Courses!$A$2:$C$51,2,FALSE),"")&lt;&gt;$C56),F56,IF(AND(G56&lt;&gt;"",COUNTIF(I$1:I55,G56)&lt;IFERROR(VLOOKUP(G56,Courses!$A$2:$C$51,3,FALSE),0),IFERROR(VLOOKUP(G56,Courses!$A$2:$C$51,2,FALSE),"")&lt;&gt;$C56),G56,IF(AND(H56&lt;&gt;"",COUNTIF(I$1:I55,H56)&lt;IFERROR(VLOOKUP(H56,Courses!$A$2:$C$51,3,FALSE),0),IFERROR(VLOOKUP(H56,Courses!$A$2:$C$51,2,FALSE),"")&lt;&gt;$C56),H56,"Unallocated"))))</f>
        <v/>
      </c>
      <c r="J56" s="5">
        <f>IF(I56="","",IFERROR(MATCH(I56,F56:H56,0),"-"))</f>
        <v/>
      </c>
    </row>
    <row r="57">
      <c r="I57" s="5">
        <f>IF($A57="","",IF(AND(F57&lt;&gt;"",COUNTIF(I$1:I56,F57)&lt;IFERROR(VLOOKUP(F57,Courses!$A$2:$C$51,3,FALSE),0),IFERROR(VLOOKUP(F57,Courses!$A$2:$C$51,2,FALSE),"")&lt;&gt;$C57),F57,IF(AND(G57&lt;&gt;"",COUNTIF(I$1:I56,G57)&lt;IFERROR(VLOOKUP(G57,Courses!$A$2:$C$51,3,FALSE),0),IFERROR(VLOOKUP(G57,Courses!$A$2:$C$51,2,FALSE),"")&lt;&gt;$C57),G57,IF(AND(H57&lt;&gt;"",COUNTIF(I$1:I56,H57)&lt;IFERROR(VLOOKUP(H57,Courses!$A$2:$C$51,3,FALSE),0),IFERROR(VLOOKUP(H57,Courses!$A$2:$C$51,2,FALSE),"")&lt;&gt;$C57),H57,"Unallocated"))))</f>
        <v/>
      </c>
      <c r="J57" s="5">
        <f>IF(I57="","",IFERROR(MATCH(I57,F57:H57,0),"-"))</f>
        <v/>
      </c>
    </row>
    <row r="58">
      <c r="I58" s="5">
        <f>IF($A58="","",IF(AND(F58&lt;&gt;"",COUNTIF(I$1:I57,F58)&lt;IFERROR(VLOOKUP(F58,Courses!$A$2:$C$51,3,FALSE),0),IFERROR(VLOOKUP(F58,Courses!$A$2:$C$51,2,FALSE),"")&lt;&gt;$C58),F58,IF(AND(G58&lt;&gt;"",COUNTIF(I$1:I57,G58)&lt;IFERROR(VLOOKUP(G58,Courses!$A$2:$C$51,3,FALSE),0),IFERROR(VLOOKUP(G58,Courses!$A$2:$C$51,2,FALSE),"")&lt;&gt;$C58),G58,IF(AND(H58&lt;&gt;"",COUNTIF(I$1:I57,H58)&lt;IFERROR(VLOOKUP(H58,Courses!$A$2:$C$51,3,FALSE),0),IFERROR(VLOOKUP(H58,Courses!$A$2:$C$51,2,FALSE),"")&lt;&gt;$C58),H58,"Unallocated"))))</f>
        <v/>
      </c>
      <c r="J58" s="5">
        <f>IF(I58="","",IFERROR(MATCH(I58,F58:H58,0),"-"))</f>
        <v/>
      </c>
    </row>
    <row r="59">
      <c r="I59" s="5">
        <f>IF($A59="","",IF(AND(F59&lt;&gt;"",COUNTIF(I$1:I58,F59)&lt;IFERROR(VLOOKUP(F59,Courses!$A$2:$C$51,3,FALSE),0),IFERROR(VLOOKUP(F59,Courses!$A$2:$C$51,2,FALSE),"")&lt;&gt;$C59),F59,IF(AND(G59&lt;&gt;"",COUNTIF(I$1:I58,G59)&lt;IFERROR(VLOOKUP(G59,Courses!$A$2:$C$51,3,FALSE),0),IFERROR(VLOOKUP(G59,Courses!$A$2:$C$51,2,FALSE),"")&lt;&gt;$C59),G59,IF(AND(H59&lt;&gt;"",COUNTIF(I$1:I58,H59)&lt;IFERROR(VLOOKUP(H59,Courses!$A$2:$C$51,3,FALSE),0),IFERROR(VLOOKUP(H59,Courses!$A$2:$C$51,2,FALSE),"")&lt;&gt;$C59),H59,"Unallocated"))))</f>
        <v/>
      </c>
      <c r="J59" s="5">
        <f>IF(I59="","",IFERROR(MATCH(I59,F59:H59,0),"-"))</f>
        <v/>
      </c>
    </row>
    <row r="60">
      <c r="I60" s="5">
        <f>IF($A60="","",IF(AND(F60&lt;&gt;"",COUNTIF(I$1:I59,F60)&lt;IFERROR(VLOOKUP(F60,Courses!$A$2:$C$51,3,FALSE),0),IFERROR(VLOOKUP(F60,Courses!$A$2:$C$51,2,FALSE),"")&lt;&gt;$C60),F60,IF(AND(G60&lt;&gt;"",COUNTIF(I$1:I59,G60)&lt;IFERROR(VLOOKUP(G60,Courses!$A$2:$C$51,3,FALSE),0),IFERROR(VLOOKUP(G60,Courses!$A$2:$C$51,2,FALSE),"")&lt;&gt;$C60),G60,IF(AND(H60&lt;&gt;"",COUNTIF(I$1:I59,H60)&lt;IFERROR(VLOOKUP(H60,Courses!$A$2:$C$51,3,FALSE),0),IFERROR(VLOOKUP(H60,Courses!$A$2:$C$51,2,FALSE),"")&lt;&gt;$C60),H60,"Unallocated"))))</f>
        <v/>
      </c>
      <c r="J60" s="5">
        <f>IF(I60="","",IFERROR(MATCH(I60,F60:H60,0),"-"))</f>
        <v/>
      </c>
    </row>
    <row r="61">
      <c r="I61" s="5">
        <f>IF($A61="","",IF(AND(F61&lt;&gt;"",COUNTIF(I$1:I60,F61)&lt;IFERROR(VLOOKUP(F61,Courses!$A$2:$C$51,3,FALSE),0),IFERROR(VLOOKUP(F61,Courses!$A$2:$C$51,2,FALSE),"")&lt;&gt;$C61),F61,IF(AND(G61&lt;&gt;"",COUNTIF(I$1:I60,G61)&lt;IFERROR(VLOOKUP(G61,Courses!$A$2:$C$51,3,FALSE),0),IFERROR(VLOOKUP(G61,Courses!$A$2:$C$51,2,FALSE),"")&lt;&gt;$C61),G61,IF(AND(H61&lt;&gt;"",COUNTIF(I$1:I60,H61)&lt;IFERROR(VLOOKUP(H61,Courses!$A$2:$C$51,3,FALSE),0),IFERROR(VLOOKUP(H61,Courses!$A$2:$C$51,2,FALSE),"")&lt;&gt;$C61),H61,"Unallocated"))))</f>
        <v/>
      </c>
      <c r="J61" s="5">
        <f>IF(I61="","",IFERROR(MATCH(I61,F61:H61,0),"-"))</f>
        <v/>
      </c>
    </row>
    <row r="62">
      <c r="I62" s="5">
        <f>IF($A62="","",IF(AND(F62&lt;&gt;"",COUNTIF(I$1:I61,F62)&lt;IFERROR(VLOOKUP(F62,Courses!$A$2:$C$51,3,FALSE),0),IFERROR(VLOOKUP(F62,Courses!$A$2:$C$51,2,FALSE),"")&lt;&gt;$C62),F62,IF(AND(G62&lt;&gt;"",COUNTIF(I$1:I61,G62)&lt;IFERROR(VLOOKUP(G62,Courses!$A$2:$C$51,3,FALSE),0),IFERROR(VLOOKUP(G62,Courses!$A$2:$C$51,2,FALSE),"")&lt;&gt;$C62),G62,IF(AND(H62&lt;&gt;"",COUNTIF(I$1:I61,H62)&lt;IFERROR(VLOOKUP(H62,Courses!$A$2:$C$51,3,FALSE),0),IFERROR(VLOOKUP(H62,Courses!$A$2:$C$51,2,FALSE),"")&lt;&gt;$C62),H62,"Unallocated"))))</f>
        <v/>
      </c>
      <c r="J62" s="5">
        <f>IF(I62="","",IFERROR(MATCH(I62,F62:H62,0),"-"))</f>
        <v/>
      </c>
    </row>
    <row r="63">
      <c r="I63" s="5">
        <f>IF($A63="","",IF(AND(F63&lt;&gt;"",COUNTIF(I$1:I62,F63)&lt;IFERROR(VLOOKUP(F63,Courses!$A$2:$C$51,3,FALSE),0),IFERROR(VLOOKUP(F63,Courses!$A$2:$C$51,2,FALSE),"")&lt;&gt;$C63),F63,IF(AND(G63&lt;&gt;"",COUNTIF(I$1:I62,G63)&lt;IFERROR(VLOOKUP(G63,Courses!$A$2:$C$51,3,FALSE),0),IFERROR(VLOOKUP(G63,Courses!$A$2:$C$51,2,FALSE),"")&lt;&gt;$C63),G63,IF(AND(H63&lt;&gt;"",COUNTIF(I$1:I62,H63)&lt;IFERROR(VLOOKUP(H63,Courses!$A$2:$C$51,3,FALSE),0),IFERROR(VLOOKUP(H63,Courses!$A$2:$C$51,2,FALSE),"")&lt;&gt;$C63),H63,"Unallocated"))))</f>
        <v/>
      </c>
      <c r="J63" s="5">
        <f>IF(I63="","",IFERROR(MATCH(I63,F63:H63,0),"-"))</f>
        <v/>
      </c>
    </row>
    <row r="64">
      <c r="I64" s="5">
        <f>IF($A64="","",IF(AND(F64&lt;&gt;"",COUNTIF(I$1:I63,F64)&lt;IFERROR(VLOOKUP(F64,Courses!$A$2:$C$51,3,FALSE),0),IFERROR(VLOOKUP(F64,Courses!$A$2:$C$51,2,FALSE),"")&lt;&gt;$C64),F64,IF(AND(G64&lt;&gt;"",COUNTIF(I$1:I63,G64)&lt;IFERROR(VLOOKUP(G64,Courses!$A$2:$C$51,3,FALSE),0),IFERROR(VLOOKUP(G64,Courses!$A$2:$C$51,2,FALSE),"")&lt;&gt;$C64),G64,IF(AND(H64&lt;&gt;"",COUNTIF(I$1:I63,H64)&lt;IFERROR(VLOOKUP(H64,Courses!$A$2:$C$51,3,FALSE),0),IFERROR(VLOOKUP(H64,Courses!$A$2:$C$51,2,FALSE),"")&lt;&gt;$C64),H64,"Unallocated"))))</f>
        <v/>
      </c>
      <c r="J64" s="5">
        <f>IF(I64="","",IFERROR(MATCH(I64,F64:H64,0),"-"))</f>
        <v/>
      </c>
    </row>
    <row r="65">
      <c r="I65" s="5">
        <f>IF($A65="","",IF(AND(F65&lt;&gt;"",COUNTIF(I$1:I64,F65)&lt;IFERROR(VLOOKUP(F65,Courses!$A$2:$C$51,3,FALSE),0),IFERROR(VLOOKUP(F65,Courses!$A$2:$C$51,2,FALSE),"")&lt;&gt;$C65),F65,IF(AND(G65&lt;&gt;"",COUNTIF(I$1:I64,G65)&lt;IFERROR(VLOOKUP(G65,Courses!$A$2:$C$51,3,FALSE),0),IFERROR(VLOOKUP(G65,Courses!$A$2:$C$51,2,FALSE),"")&lt;&gt;$C65),G65,IF(AND(H65&lt;&gt;"",COUNTIF(I$1:I64,H65)&lt;IFERROR(VLOOKUP(H65,Courses!$A$2:$C$51,3,FALSE),0),IFERROR(VLOOKUP(H65,Courses!$A$2:$C$51,2,FALSE),"")&lt;&gt;$C65),H65,"Unallocated"))))</f>
        <v/>
      </c>
      <c r="J65" s="5">
        <f>IF(I65="","",IFERROR(MATCH(I65,F65:H65,0),"-"))</f>
        <v/>
      </c>
    </row>
    <row r="66">
      <c r="I66" s="5">
        <f>IF($A66="","",IF(AND(F66&lt;&gt;"",COUNTIF(I$1:I65,F66)&lt;IFERROR(VLOOKUP(F66,Courses!$A$2:$C$51,3,FALSE),0),IFERROR(VLOOKUP(F66,Courses!$A$2:$C$51,2,FALSE),"")&lt;&gt;$C66),F66,IF(AND(G66&lt;&gt;"",COUNTIF(I$1:I65,G66)&lt;IFERROR(VLOOKUP(G66,Courses!$A$2:$C$51,3,FALSE),0),IFERROR(VLOOKUP(G66,Courses!$A$2:$C$51,2,FALSE),"")&lt;&gt;$C66),G66,IF(AND(H66&lt;&gt;"",COUNTIF(I$1:I65,H66)&lt;IFERROR(VLOOKUP(H66,Courses!$A$2:$C$51,3,FALSE),0),IFERROR(VLOOKUP(H66,Courses!$A$2:$C$51,2,FALSE),"")&lt;&gt;$C66),H66,"Unallocated"))))</f>
        <v/>
      </c>
      <c r="J66" s="5">
        <f>IF(I66="","",IFERROR(MATCH(I66,F66:H66,0),"-"))</f>
        <v/>
      </c>
    </row>
    <row r="67">
      <c r="I67" s="5">
        <f>IF($A67="","",IF(AND(F67&lt;&gt;"",COUNTIF(I$1:I66,F67)&lt;IFERROR(VLOOKUP(F67,Courses!$A$2:$C$51,3,FALSE),0),IFERROR(VLOOKUP(F67,Courses!$A$2:$C$51,2,FALSE),"")&lt;&gt;$C67),F67,IF(AND(G67&lt;&gt;"",COUNTIF(I$1:I66,G67)&lt;IFERROR(VLOOKUP(G67,Courses!$A$2:$C$51,3,FALSE),0),IFERROR(VLOOKUP(G67,Courses!$A$2:$C$51,2,FALSE),"")&lt;&gt;$C67),G67,IF(AND(H67&lt;&gt;"",COUNTIF(I$1:I66,H67)&lt;IFERROR(VLOOKUP(H67,Courses!$A$2:$C$51,3,FALSE),0),IFERROR(VLOOKUP(H67,Courses!$A$2:$C$51,2,FALSE),"")&lt;&gt;$C67),H67,"Unallocated"))))</f>
        <v/>
      </c>
      <c r="J67" s="5">
        <f>IF(I67="","",IFERROR(MATCH(I67,F67:H67,0),"-"))</f>
        <v/>
      </c>
    </row>
    <row r="68">
      <c r="I68" s="5">
        <f>IF($A68="","",IF(AND(F68&lt;&gt;"",COUNTIF(I$1:I67,F68)&lt;IFERROR(VLOOKUP(F68,Courses!$A$2:$C$51,3,FALSE),0),IFERROR(VLOOKUP(F68,Courses!$A$2:$C$51,2,FALSE),"")&lt;&gt;$C68),F68,IF(AND(G68&lt;&gt;"",COUNTIF(I$1:I67,G68)&lt;IFERROR(VLOOKUP(G68,Courses!$A$2:$C$51,3,FALSE),0),IFERROR(VLOOKUP(G68,Courses!$A$2:$C$51,2,FALSE),"")&lt;&gt;$C68),G68,IF(AND(H68&lt;&gt;"",COUNTIF(I$1:I67,H68)&lt;IFERROR(VLOOKUP(H68,Courses!$A$2:$C$51,3,FALSE),0),IFERROR(VLOOKUP(H68,Courses!$A$2:$C$51,2,FALSE),"")&lt;&gt;$C68),H68,"Unallocated"))))</f>
        <v/>
      </c>
      <c r="J68" s="5">
        <f>IF(I68="","",IFERROR(MATCH(I68,F68:H68,0),"-"))</f>
        <v/>
      </c>
    </row>
    <row r="69">
      <c r="I69" s="5">
        <f>IF($A69="","",IF(AND(F69&lt;&gt;"",COUNTIF(I$1:I68,F69)&lt;IFERROR(VLOOKUP(F69,Courses!$A$2:$C$51,3,FALSE),0),IFERROR(VLOOKUP(F69,Courses!$A$2:$C$51,2,FALSE),"")&lt;&gt;$C69),F69,IF(AND(G69&lt;&gt;"",COUNTIF(I$1:I68,G69)&lt;IFERROR(VLOOKUP(G69,Courses!$A$2:$C$51,3,FALSE),0),IFERROR(VLOOKUP(G69,Courses!$A$2:$C$51,2,FALSE),"")&lt;&gt;$C69),G69,IF(AND(H69&lt;&gt;"",COUNTIF(I$1:I68,H69)&lt;IFERROR(VLOOKUP(H69,Courses!$A$2:$C$51,3,FALSE),0),IFERROR(VLOOKUP(H69,Courses!$A$2:$C$51,2,FALSE),"")&lt;&gt;$C69),H69,"Unallocated"))))</f>
        <v/>
      </c>
      <c r="J69" s="5">
        <f>IF(I69="","",IFERROR(MATCH(I69,F69:H69,0),"-"))</f>
        <v/>
      </c>
    </row>
    <row r="70">
      <c r="I70" s="5">
        <f>IF($A70="","",IF(AND(F70&lt;&gt;"",COUNTIF(I$1:I69,F70)&lt;IFERROR(VLOOKUP(F70,Courses!$A$2:$C$51,3,FALSE),0),IFERROR(VLOOKUP(F70,Courses!$A$2:$C$51,2,FALSE),"")&lt;&gt;$C70),F70,IF(AND(G70&lt;&gt;"",COUNTIF(I$1:I69,G70)&lt;IFERROR(VLOOKUP(G70,Courses!$A$2:$C$51,3,FALSE),0),IFERROR(VLOOKUP(G70,Courses!$A$2:$C$51,2,FALSE),"")&lt;&gt;$C70),G70,IF(AND(H70&lt;&gt;"",COUNTIF(I$1:I69,H70)&lt;IFERROR(VLOOKUP(H70,Courses!$A$2:$C$51,3,FALSE),0),IFERROR(VLOOKUP(H70,Courses!$A$2:$C$51,2,FALSE),"")&lt;&gt;$C70),H70,"Unallocated"))))</f>
        <v/>
      </c>
      <c r="J70" s="5">
        <f>IF(I70="","",IFERROR(MATCH(I70,F70:H70,0),"-"))</f>
        <v/>
      </c>
    </row>
    <row r="71">
      <c r="I71" s="5">
        <f>IF($A71="","",IF(AND(F71&lt;&gt;"",COUNTIF(I$1:I70,F71)&lt;IFERROR(VLOOKUP(F71,Courses!$A$2:$C$51,3,FALSE),0),IFERROR(VLOOKUP(F71,Courses!$A$2:$C$51,2,FALSE),"")&lt;&gt;$C71),F71,IF(AND(G71&lt;&gt;"",COUNTIF(I$1:I70,G71)&lt;IFERROR(VLOOKUP(G71,Courses!$A$2:$C$51,3,FALSE),0),IFERROR(VLOOKUP(G71,Courses!$A$2:$C$51,2,FALSE),"")&lt;&gt;$C71),G71,IF(AND(H71&lt;&gt;"",COUNTIF(I$1:I70,H71)&lt;IFERROR(VLOOKUP(H71,Courses!$A$2:$C$51,3,FALSE),0),IFERROR(VLOOKUP(H71,Courses!$A$2:$C$51,2,FALSE),"")&lt;&gt;$C71),H71,"Unallocated"))))</f>
        <v/>
      </c>
      <c r="J71" s="5">
        <f>IF(I71="","",IFERROR(MATCH(I71,F71:H71,0),"-"))</f>
        <v/>
      </c>
    </row>
    <row r="72">
      <c r="I72" s="5">
        <f>IF($A72="","",IF(AND(F72&lt;&gt;"",COUNTIF(I$1:I71,F72)&lt;IFERROR(VLOOKUP(F72,Courses!$A$2:$C$51,3,FALSE),0),IFERROR(VLOOKUP(F72,Courses!$A$2:$C$51,2,FALSE),"")&lt;&gt;$C72),F72,IF(AND(G72&lt;&gt;"",COUNTIF(I$1:I71,G72)&lt;IFERROR(VLOOKUP(G72,Courses!$A$2:$C$51,3,FALSE),0),IFERROR(VLOOKUP(G72,Courses!$A$2:$C$51,2,FALSE),"")&lt;&gt;$C72),G72,IF(AND(H72&lt;&gt;"",COUNTIF(I$1:I71,H72)&lt;IFERROR(VLOOKUP(H72,Courses!$A$2:$C$51,3,FALSE),0),IFERROR(VLOOKUP(H72,Courses!$A$2:$C$51,2,FALSE),"")&lt;&gt;$C72),H72,"Unallocated"))))</f>
        <v/>
      </c>
      <c r="J72" s="5">
        <f>IF(I72="","",IFERROR(MATCH(I72,F72:H72,0),"-"))</f>
        <v/>
      </c>
    </row>
    <row r="73">
      <c r="I73" s="5">
        <f>IF($A73="","",IF(AND(F73&lt;&gt;"",COUNTIF(I$1:I72,F73)&lt;IFERROR(VLOOKUP(F73,Courses!$A$2:$C$51,3,FALSE),0),IFERROR(VLOOKUP(F73,Courses!$A$2:$C$51,2,FALSE),"")&lt;&gt;$C73),F73,IF(AND(G73&lt;&gt;"",COUNTIF(I$1:I72,G73)&lt;IFERROR(VLOOKUP(G73,Courses!$A$2:$C$51,3,FALSE),0),IFERROR(VLOOKUP(G73,Courses!$A$2:$C$51,2,FALSE),"")&lt;&gt;$C73),G73,IF(AND(H73&lt;&gt;"",COUNTIF(I$1:I72,H73)&lt;IFERROR(VLOOKUP(H73,Courses!$A$2:$C$51,3,FALSE),0),IFERROR(VLOOKUP(H73,Courses!$A$2:$C$51,2,FALSE),"")&lt;&gt;$C73),H73,"Unallocated"))))</f>
        <v/>
      </c>
      <c r="J73" s="5">
        <f>IF(I73="","",IFERROR(MATCH(I73,F73:H73,0),"-"))</f>
        <v/>
      </c>
    </row>
    <row r="74">
      <c r="I74" s="5">
        <f>IF($A74="","",IF(AND(F74&lt;&gt;"",COUNTIF(I$1:I73,F74)&lt;IFERROR(VLOOKUP(F74,Courses!$A$2:$C$51,3,FALSE),0),IFERROR(VLOOKUP(F74,Courses!$A$2:$C$51,2,FALSE),"")&lt;&gt;$C74),F74,IF(AND(G74&lt;&gt;"",COUNTIF(I$1:I73,G74)&lt;IFERROR(VLOOKUP(G74,Courses!$A$2:$C$51,3,FALSE),0),IFERROR(VLOOKUP(G74,Courses!$A$2:$C$51,2,FALSE),"")&lt;&gt;$C74),G74,IF(AND(H74&lt;&gt;"",COUNTIF(I$1:I73,H74)&lt;IFERROR(VLOOKUP(H74,Courses!$A$2:$C$51,3,FALSE),0),IFERROR(VLOOKUP(H74,Courses!$A$2:$C$51,2,FALSE),"")&lt;&gt;$C74),H74,"Unallocated"))))</f>
        <v/>
      </c>
      <c r="J74" s="5">
        <f>IF(I74="","",IFERROR(MATCH(I74,F74:H74,0),"-"))</f>
        <v/>
      </c>
    </row>
    <row r="75">
      <c r="I75" s="5">
        <f>IF($A75="","",IF(AND(F75&lt;&gt;"",COUNTIF(I$1:I74,F75)&lt;IFERROR(VLOOKUP(F75,Courses!$A$2:$C$51,3,FALSE),0),IFERROR(VLOOKUP(F75,Courses!$A$2:$C$51,2,FALSE),"")&lt;&gt;$C75),F75,IF(AND(G75&lt;&gt;"",COUNTIF(I$1:I74,G75)&lt;IFERROR(VLOOKUP(G75,Courses!$A$2:$C$51,3,FALSE),0),IFERROR(VLOOKUP(G75,Courses!$A$2:$C$51,2,FALSE),"")&lt;&gt;$C75),G75,IF(AND(H75&lt;&gt;"",COUNTIF(I$1:I74,H75)&lt;IFERROR(VLOOKUP(H75,Courses!$A$2:$C$51,3,FALSE),0),IFERROR(VLOOKUP(H75,Courses!$A$2:$C$51,2,FALSE),"")&lt;&gt;$C75),H75,"Unallocated"))))</f>
        <v/>
      </c>
      <c r="J75" s="5">
        <f>IF(I75="","",IFERROR(MATCH(I75,F75:H75,0),"-"))</f>
        <v/>
      </c>
    </row>
    <row r="76">
      <c r="I76" s="5">
        <f>IF($A76="","",IF(AND(F76&lt;&gt;"",COUNTIF(I$1:I75,F76)&lt;IFERROR(VLOOKUP(F76,Courses!$A$2:$C$51,3,FALSE),0),IFERROR(VLOOKUP(F76,Courses!$A$2:$C$51,2,FALSE),"")&lt;&gt;$C76),F76,IF(AND(G76&lt;&gt;"",COUNTIF(I$1:I75,G76)&lt;IFERROR(VLOOKUP(G76,Courses!$A$2:$C$51,3,FALSE),0),IFERROR(VLOOKUP(G76,Courses!$A$2:$C$51,2,FALSE),"")&lt;&gt;$C76),G76,IF(AND(H76&lt;&gt;"",COUNTIF(I$1:I75,H76)&lt;IFERROR(VLOOKUP(H76,Courses!$A$2:$C$51,3,FALSE),0),IFERROR(VLOOKUP(H76,Courses!$A$2:$C$51,2,FALSE),"")&lt;&gt;$C76),H76,"Unallocated"))))</f>
        <v/>
      </c>
      <c r="J76" s="5">
        <f>IF(I76="","",IFERROR(MATCH(I76,F76:H76,0),"-"))</f>
        <v/>
      </c>
    </row>
    <row r="77">
      <c r="I77" s="5">
        <f>IF($A77="","",IF(AND(F77&lt;&gt;"",COUNTIF(I$1:I76,F77)&lt;IFERROR(VLOOKUP(F77,Courses!$A$2:$C$51,3,FALSE),0),IFERROR(VLOOKUP(F77,Courses!$A$2:$C$51,2,FALSE),"")&lt;&gt;$C77),F77,IF(AND(G77&lt;&gt;"",COUNTIF(I$1:I76,G77)&lt;IFERROR(VLOOKUP(G77,Courses!$A$2:$C$51,3,FALSE),0),IFERROR(VLOOKUP(G77,Courses!$A$2:$C$51,2,FALSE),"")&lt;&gt;$C77),G77,IF(AND(H77&lt;&gt;"",COUNTIF(I$1:I76,H77)&lt;IFERROR(VLOOKUP(H77,Courses!$A$2:$C$51,3,FALSE),0),IFERROR(VLOOKUP(H77,Courses!$A$2:$C$51,2,FALSE),"")&lt;&gt;$C77),H77,"Unallocated"))))</f>
        <v/>
      </c>
      <c r="J77" s="5">
        <f>IF(I77="","",IFERROR(MATCH(I77,F77:H77,0),"-"))</f>
        <v/>
      </c>
    </row>
    <row r="78">
      <c r="I78" s="5">
        <f>IF($A78="","",IF(AND(F78&lt;&gt;"",COUNTIF(I$1:I77,F78)&lt;IFERROR(VLOOKUP(F78,Courses!$A$2:$C$51,3,FALSE),0),IFERROR(VLOOKUP(F78,Courses!$A$2:$C$51,2,FALSE),"")&lt;&gt;$C78),F78,IF(AND(G78&lt;&gt;"",COUNTIF(I$1:I77,G78)&lt;IFERROR(VLOOKUP(G78,Courses!$A$2:$C$51,3,FALSE),0),IFERROR(VLOOKUP(G78,Courses!$A$2:$C$51,2,FALSE),"")&lt;&gt;$C78),G78,IF(AND(H78&lt;&gt;"",COUNTIF(I$1:I77,H78)&lt;IFERROR(VLOOKUP(H78,Courses!$A$2:$C$51,3,FALSE),0),IFERROR(VLOOKUP(H78,Courses!$A$2:$C$51,2,FALSE),"")&lt;&gt;$C78),H78,"Unallocated"))))</f>
        <v/>
      </c>
      <c r="J78" s="5">
        <f>IF(I78="","",IFERROR(MATCH(I78,F78:H78,0),"-"))</f>
        <v/>
      </c>
    </row>
    <row r="79">
      <c r="I79" s="5">
        <f>IF($A79="","",IF(AND(F79&lt;&gt;"",COUNTIF(I$1:I78,F79)&lt;IFERROR(VLOOKUP(F79,Courses!$A$2:$C$51,3,FALSE),0),IFERROR(VLOOKUP(F79,Courses!$A$2:$C$51,2,FALSE),"")&lt;&gt;$C79),F79,IF(AND(G79&lt;&gt;"",COUNTIF(I$1:I78,G79)&lt;IFERROR(VLOOKUP(G79,Courses!$A$2:$C$51,3,FALSE),0),IFERROR(VLOOKUP(G79,Courses!$A$2:$C$51,2,FALSE),"")&lt;&gt;$C79),G79,IF(AND(H79&lt;&gt;"",COUNTIF(I$1:I78,H79)&lt;IFERROR(VLOOKUP(H79,Courses!$A$2:$C$51,3,FALSE),0),IFERROR(VLOOKUP(H79,Courses!$A$2:$C$51,2,FALSE),"")&lt;&gt;$C79),H79,"Unallocated"))))</f>
        <v/>
      </c>
      <c r="J79" s="5">
        <f>IF(I79="","",IFERROR(MATCH(I79,F79:H79,0),"-"))</f>
        <v/>
      </c>
    </row>
    <row r="80">
      <c r="I80" s="5">
        <f>IF($A80="","",IF(AND(F80&lt;&gt;"",COUNTIF(I$1:I79,F80)&lt;IFERROR(VLOOKUP(F80,Courses!$A$2:$C$51,3,FALSE),0),IFERROR(VLOOKUP(F80,Courses!$A$2:$C$51,2,FALSE),"")&lt;&gt;$C80),F80,IF(AND(G80&lt;&gt;"",COUNTIF(I$1:I79,G80)&lt;IFERROR(VLOOKUP(G80,Courses!$A$2:$C$51,3,FALSE),0),IFERROR(VLOOKUP(G80,Courses!$A$2:$C$51,2,FALSE),"")&lt;&gt;$C80),G80,IF(AND(H80&lt;&gt;"",COUNTIF(I$1:I79,H80)&lt;IFERROR(VLOOKUP(H80,Courses!$A$2:$C$51,3,FALSE),0),IFERROR(VLOOKUP(H80,Courses!$A$2:$C$51,2,FALSE),"")&lt;&gt;$C80),H80,"Unallocated"))))</f>
        <v/>
      </c>
      <c r="J80" s="5">
        <f>IF(I80="","",IFERROR(MATCH(I80,F80:H80,0),"-"))</f>
        <v/>
      </c>
    </row>
    <row r="81">
      <c r="I81" s="5">
        <f>IF($A81="","",IF(AND(F81&lt;&gt;"",COUNTIF(I$1:I80,F81)&lt;IFERROR(VLOOKUP(F81,Courses!$A$2:$C$51,3,FALSE),0),IFERROR(VLOOKUP(F81,Courses!$A$2:$C$51,2,FALSE),"")&lt;&gt;$C81),F81,IF(AND(G81&lt;&gt;"",COUNTIF(I$1:I80,G81)&lt;IFERROR(VLOOKUP(G81,Courses!$A$2:$C$51,3,FALSE),0),IFERROR(VLOOKUP(G81,Courses!$A$2:$C$51,2,FALSE),"")&lt;&gt;$C81),G81,IF(AND(H81&lt;&gt;"",COUNTIF(I$1:I80,H81)&lt;IFERROR(VLOOKUP(H81,Courses!$A$2:$C$51,3,FALSE),0),IFERROR(VLOOKUP(H81,Courses!$A$2:$C$51,2,FALSE),"")&lt;&gt;$C81),H81,"Unallocated"))))</f>
        <v/>
      </c>
      <c r="J81" s="5">
        <f>IF(I81="","",IFERROR(MATCH(I81,F81:H81,0),"-"))</f>
        <v/>
      </c>
    </row>
    <row r="82">
      <c r="I82" s="5">
        <f>IF($A82="","",IF(AND(F82&lt;&gt;"",COUNTIF(I$1:I81,F82)&lt;IFERROR(VLOOKUP(F82,Courses!$A$2:$C$51,3,FALSE),0),IFERROR(VLOOKUP(F82,Courses!$A$2:$C$51,2,FALSE),"")&lt;&gt;$C82),F82,IF(AND(G82&lt;&gt;"",COUNTIF(I$1:I81,G82)&lt;IFERROR(VLOOKUP(G82,Courses!$A$2:$C$51,3,FALSE),0),IFERROR(VLOOKUP(G82,Courses!$A$2:$C$51,2,FALSE),"")&lt;&gt;$C82),G82,IF(AND(H82&lt;&gt;"",COUNTIF(I$1:I81,H82)&lt;IFERROR(VLOOKUP(H82,Courses!$A$2:$C$51,3,FALSE),0),IFERROR(VLOOKUP(H82,Courses!$A$2:$C$51,2,FALSE),"")&lt;&gt;$C82),H82,"Unallocated"))))</f>
        <v/>
      </c>
      <c r="J82" s="5">
        <f>IF(I82="","",IFERROR(MATCH(I82,F82:H82,0),"-"))</f>
        <v/>
      </c>
    </row>
    <row r="83">
      <c r="I83" s="5">
        <f>IF($A83="","",IF(AND(F83&lt;&gt;"",COUNTIF(I$1:I82,F83)&lt;IFERROR(VLOOKUP(F83,Courses!$A$2:$C$51,3,FALSE),0),IFERROR(VLOOKUP(F83,Courses!$A$2:$C$51,2,FALSE),"")&lt;&gt;$C83),F83,IF(AND(G83&lt;&gt;"",COUNTIF(I$1:I82,G83)&lt;IFERROR(VLOOKUP(G83,Courses!$A$2:$C$51,3,FALSE),0),IFERROR(VLOOKUP(G83,Courses!$A$2:$C$51,2,FALSE),"")&lt;&gt;$C83),G83,IF(AND(H83&lt;&gt;"",COUNTIF(I$1:I82,H83)&lt;IFERROR(VLOOKUP(H83,Courses!$A$2:$C$51,3,FALSE),0),IFERROR(VLOOKUP(H83,Courses!$A$2:$C$51,2,FALSE),"")&lt;&gt;$C83),H83,"Unallocated"))))</f>
        <v/>
      </c>
      <c r="J83" s="5">
        <f>IF(I83="","",IFERROR(MATCH(I83,F83:H83,0),"-"))</f>
        <v/>
      </c>
    </row>
    <row r="84">
      <c r="I84" s="5">
        <f>IF($A84="","",IF(AND(F84&lt;&gt;"",COUNTIF(I$1:I83,F84)&lt;IFERROR(VLOOKUP(F84,Courses!$A$2:$C$51,3,FALSE),0),IFERROR(VLOOKUP(F84,Courses!$A$2:$C$51,2,FALSE),"")&lt;&gt;$C84),F84,IF(AND(G84&lt;&gt;"",COUNTIF(I$1:I83,G84)&lt;IFERROR(VLOOKUP(G84,Courses!$A$2:$C$51,3,FALSE),0),IFERROR(VLOOKUP(G84,Courses!$A$2:$C$51,2,FALSE),"")&lt;&gt;$C84),G84,IF(AND(H84&lt;&gt;"",COUNTIF(I$1:I83,H84)&lt;IFERROR(VLOOKUP(H84,Courses!$A$2:$C$51,3,FALSE),0),IFERROR(VLOOKUP(H84,Courses!$A$2:$C$51,2,FALSE),"")&lt;&gt;$C84),H84,"Unallocated"))))</f>
        <v/>
      </c>
      <c r="J84" s="5">
        <f>IF(I84="","",IFERROR(MATCH(I84,F84:H84,0),"-"))</f>
        <v/>
      </c>
    </row>
    <row r="85">
      <c r="I85" s="5">
        <f>IF($A85="","",IF(AND(F85&lt;&gt;"",COUNTIF(I$1:I84,F85)&lt;IFERROR(VLOOKUP(F85,Courses!$A$2:$C$51,3,FALSE),0),IFERROR(VLOOKUP(F85,Courses!$A$2:$C$51,2,FALSE),"")&lt;&gt;$C85),F85,IF(AND(G85&lt;&gt;"",COUNTIF(I$1:I84,G85)&lt;IFERROR(VLOOKUP(G85,Courses!$A$2:$C$51,3,FALSE),0),IFERROR(VLOOKUP(G85,Courses!$A$2:$C$51,2,FALSE),"")&lt;&gt;$C85),G85,IF(AND(H85&lt;&gt;"",COUNTIF(I$1:I84,H85)&lt;IFERROR(VLOOKUP(H85,Courses!$A$2:$C$51,3,FALSE),0),IFERROR(VLOOKUP(H85,Courses!$A$2:$C$51,2,FALSE),"")&lt;&gt;$C85),H85,"Unallocated"))))</f>
        <v/>
      </c>
      <c r="J85" s="5">
        <f>IF(I85="","",IFERROR(MATCH(I85,F85:H85,0),"-"))</f>
        <v/>
      </c>
    </row>
    <row r="86">
      <c r="I86" s="5">
        <f>IF($A86="","",IF(AND(F86&lt;&gt;"",COUNTIF(I$1:I85,F86)&lt;IFERROR(VLOOKUP(F86,Courses!$A$2:$C$51,3,FALSE),0),IFERROR(VLOOKUP(F86,Courses!$A$2:$C$51,2,FALSE),"")&lt;&gt;$C86),F86,IF(AND(G86&lt;&gt;"",COUNTIF(I$1:I85,G86)&lt;IFERROR(VLOOKUP(G86,Courses!$A$2:$C$51,3,FALSE),0),IFERROR(VLOOKUP(G86,Courses!$A$2:$C$51,2,FALSE),"")&lt;&gt;$C86),G86,IF(AND(H86&lt;&gt;"",COUNTIF(I$1:I85,H86)&lt;IFERROR(VLOOKUP(H86,Courses!$A$2:$C$51,3,FALSE),0),IFERROR(VLOOKUP(H86,Courses!$A$2:$C$51,2,FALSE),"")&lt;&gt;$C86),H86,"Unallocated"))))</f>
        <v/>
      </c>
      <c r="J86" s="5">
        <f>IF(I86="","",IFERROR(MATCH(I86,F86:H86,0),"-"))</f>
        <v/>
      </c>
    </row>
    <row r="87">
      <c r="I87" s="5">
        <f>IF($A87="","",IF(AND(F87&lt;&gt;"",COUNTIF(I$1:I86,F87)&lt;IFERROR(VLOOKUP(F87,Courses!$A$2:$C$51,3,FALSE),0),IFERROR(VLOOKUP(F87,Courses!$A$2:$C$51,2,FALSE),"")&lt;&gt;$C87),F87,IF(AND(G87&lt;&gt;"",COUNTIF(I$1:I86,G87)&lt;IFERROR(VLOOKUP(G87,Courses!$A$2:$C$51,3,FALSE),0),IFERROR(VLOOKUP(G87,Courses!$A$2:$C$51,2,FALSE),"")&lt;&gt;$C87),G87,IF(AND(H87&lt;&gt;"",COUNTIF(I$1:I86,H87)&lt;IFERROR(VLOOKUP(H87,Courses!$A$2:$C$51,3,FALSE),0),IFERROR(VLOOKUP(H87,Courses!$A$2:$C$51,2,FALSE),"")&lt;&gt;$C87),H87,"Unallocated"))))</f>
        <v/>
      </c>
      <c r="J87" s="5">
        <f>IF(I87="","",IFERROR(MATCH(I87,F87:H87,0),"-"))</f>
        <v/>
      </c>
    </row>
    <row r="88">
      <c r="I88" s="5">
        <f>IF($A88="","",IF(AND(F88&lt;&gt;"",COUNTIF(I$1:I87,F88)&lt;IFERROR(VLOOKUP(F88,Courses!$A$2:$C$51,3,FALSE),0),IFERROR(VLOOKUP(F88,Courses!$A$2:$C$51,2,FALSE),"")&lt;&gt;$C88),F88,IF(AND(G88&lt;&gt;"",COUNTIF(I$1:I87,G88)&lt;IFERROR(VLOOKUP(G88,Courses!$A$2:$C$51,3,FALSE),0),IFERROR(VLOOKUP(G88,Courses!$A$2:$C$51,2,FALSE),"")&lt;&gt;$C88),G88,IF(AND(H88&lt;&gt;"",COUNTIF(I$1:I87,H88)&lt;IFERROR(VLOOKUP(H88,Courses!$A$2:$C$51,3,FALSE),0),IFERROR(VLOOKUP(H88,Courses!$A$2:$C$51,2,FALSE),"")&lt;&gt;$C88),H88,"Unallocated"))))</f>
        <v/>
      </c>
      <c r="J88" s="5">
        <f>IF(I88="","",IFERROR(MATCH(I88,F88:H88,0),"-"))</f>
        <v/>
      </c>
    </row>
    <row r="89">
      <c r="I89" s="5">
        <f>IF($A89="","",IF(AND(F89&lt;&gt;"",COUNTIF(I$1:I88,F89)&lt;IFERROR(VLOOKUP(F89,Courses!$A$2:$C$51,3,FALSE),0),IFERROR(VLOOKUP(F89,Courses!$A$2:$C$51,2,FALSE),"")&lt;&gt;$C89),F89,IF(AND(G89&lt;&gt;"",COUNTIF(I$1:I88,G89)&lt;IFERROR(VLOOKUP(G89,Courses!$A$2:$C$51,3,FALSE),0),IFERROR(VLOOKUP(G89,Courses!$A$2:$C$51,2,FALSE),"")&lt;&gt;$C89),G89,IF(AND(H89&lt;&gt;"",COUNTIF(I$1:I88,H89)&lt;IFERROR(VLOOKUP(H89,Courses!$A$2:$C$51,3,FALSE),0),IFERROR(VLOOKUP(H89,Courses!$A$2:$C$51,2,FALSE),"")&lt;&gt;$C89),H89,"Unallocated"))))</f>
        <v/>
      </c>
      <c r="J89" s="5">
        <f>IF(I89="","",IFERROR(MATCH(I89,F89:H89,0),"-"))</f>
        <v/>
      </c>
    </row>
    <row r="90">
      <c r="I90" s="5">
        <f>IF($A90="","",IF(AND(F90&lt;&gt;"",COUNTIF(I$1:I89,F90)&lt;IFERROR(VLOOKUP(F90,Courses!$A$2:$C$51,3,FALSE),0),IFERROR(VLOOKUP(F90,Courses!$A$2:$C$51,2,FALSE),"")&lt;&gt;$C90),F90,IF(AND(G90&lt;&gt;"",COUNTIF(I$1:I89,G90)&lt;IFERROR(VLOOKUP(G90,Courses!$A$2:$C$51,3,FALSE),0),IFERROR(VLOOKUP(G90,Courses!$A$2:$C$51,2,FALSE),"")&lt;&gt;$C90),G90,IF(AND(H90&lt;&gt;"",COUNTIF(I$1:I89,H90)&lt;IFERROR(VLOOKUP(H90,Courses!$A$2:$C$51,3,FALSE),0),IFERROR(VLOOKUP(H90,Courses!$A$2:$C$51,2,FALSE),"")&lt;&gt;$C90),H90,"Unallocated"))))</f>
        <v/>
      </c>
      <c r="J90" s="5">
        <f>IF(I90="","",IFERROR(MATCH(I90,F90:H90,0),"-"))</f>
        <v/>
      </c>
    </row>
    <row r="91">
      <c r="I91" s="5">
        <f>IF($A91="","",IF(AND(F91&lt;&gt;"",COUNTIF(I$1:I90,F91)&lt;IFERROR(VLOOKUP(F91,Courses!$A$2:$C$51,3,FALSE),0),IFERROR(VLOOKUP(F91,Courses!$A$2:$C$51,2,FALSE),"")&lt;&gt;$C91),F91,IF(AND(G91&lt;&gt;"",COUNTIF(I$1:I90,G91)&lt;IFERROR(VLOOKUP(G91,Courses!$A$2:$C$51,3,FALSE),0),IFERROR(VLOOKUP(G91,Courses!$A$2:$C$51,2,FALSE),"")&lt;&gt;$C91),G91,IF(AND(H91&lt;&gt;"",COUNTIF(I$1:I90,H91)&lt;IFERROR(VLOOKUP(H91,Courses!$A$2:$C$51,3,FALSE),0),IFERROR(VLOOKUP(H91,Courses!$A$2:$C$51,2,FALSE),"")&lt;&gt;$C91),H91,"Unallocated"))))</f>
        <v/>
      </c>
      <c r="J91" s="5">
        <f>IF(I91="","",IFERROR(MATCH(I91,F91:H91,0),"-"))</f>
        <v/>
      </c>
    </row>
    <row r="92">
      <c r="I92" s="5">
        <f>IF($A92="","",IF(AND(F92&lt;&gt;"",COUNTIF(I$1:I91,F92)&lt;IFERROR(VLOOKUP(F92,Courses!$A$2:$C$51,3,FALSE),0),IFERROR(VLOOKUP(F92,Courses!$A$2:$C$51,2,FALSE),"")&lt;&gt;$C92),F92,IF(AND(G92&lt;&gt;"",COUNTIF(I$1:I91,G92)&lt;IFERROR(VLOOKUP(G92,Courses!$A$2:$C$51,3,FALSE),0),IFERROR(VLOOKUP(G92,Courses!$A$2:$C$51,2,FALSE),"")&lt;&gt;$C92),G92,IF(AND(H92&lt;&gt;"",COUNTIF(I$1:I91,H92)&lt;IFERROR(VLOOKUP(H92,Courses!$A$2:$C$51,3,FALSE),0),IFERROR(VLOOKUP(H92,Courses!$A$2:$C$51,2,FALSE),"")&lt;&gt;$C92),H92,"Unallocated"))))</f>
        <v/>
      </c>
      <c r="J92" s="5">
        <f>IF(I92="","",IFERROR(MATCH(I92,F92:H92,0),"-"))</f>
        <v/>
      </c>
    </row>
    <row r="93">
      <c r="I93" s="5">
        <f>IF($A93="","",IF(AND(F93&lt;&gt;"",COUNTIF(I$1:I92,F93)&lt;IFERROR(VLOOKUP(F93,Courses!$A$2:$C$51,3,FALSE),0),IFERROR(VLOOKUP(F93,Courses!$A$2:$C$51,2,FALSE),"")&lt;&gt;$C93),F93,IF(AND(G93&lt;&gt;"",COUNTIF(I$1:I92,G93)&lt;IFERROR(VLOOKUP(G93,Courses!$A$2:$C$51,3,FALSE),0),IFERROR(VLOOKUP(G93,Courses!$A$2:$C$51,2,FALSE),"")&lt;&gt;$C93),G93,IF(AND(H93&lt;&gt;"",COUNTIF(I$1:I92,H93)&lt;IFERROR(VLOOKUP(H93,Courses!$A$2:$C$51,3,FALSE),0),IFERROR(VLOOKUP(H93,Courses!$A$2:$C$51,2,FALSE),"")&lt;&gt;$C93),H93,"Unallocated"))))</f>
        <v/>
      </c>
      <c r="J93" s="5">
        <f>IF(I93="","",IFERROR(MATCH(I93,F93:H93,0),"-"))</f>
        <v/>
      </c>
    </row>
    <row r="94">
      <c r="I94" s="5">
        <f>IF($A94="","",IF(AND(F94&lt;&gt;"",COUNTIF(I$1:I93,F94)&lt;IFERROR(VLOOKUP(F94,Courses!$A$2:$C$51,3,FALSE),0),IFERROR(VLOOKUP(F94,Courses!$A$2:$C$51,2,FALSE),"")&lt;&gt;$C94),F94,IF(AND(G94&lt;&gt;"",COUNTIF(I$1:I93,G94)&lt;IFERROR(VLOOKUP(G94,Courses!$A$2:$C$51,3,FALSE),0),IFERROR(VLOOKUP(G94,Courses!$A$2:$C$51,2,FALSE),"")&lt;&gt;$C94),G94,IF(AND(H94&lt;&gt;"",COUNTIF(I$1:I93,H94)&lt;IFERROR(VLOOKUP(H94,Courses!$A$2:$C$51,3,FALSE),0),IFERROR(VLOOKUP(H94,Courses!$A$2:$C$51,2,FALSE),"")&lt;&gt;$C94),H94,"Unallocated"))))</f>
        <v/>
      </c>
      <c r="J94" s="5">
        <f>IF(I94="","",IFERROR(MATCH(I94,F94:H94,0),"-"))</f>
        <v/>
      </c>
    </row>
    <row r="95">
      <c r="I95" s="5">
        <f>IF($A95="","",IF(AND(F95&lt;&gt;"",COUNTIF(I$1:I94,F95)&lt;IFERROR(VLOOKUP(F95,Courses!$A$2:$C$51,3,FALSE),0),IFERROR(VLOOKUP(F95,Courses!$A$2:$C$51,2,FALSE),"")&lt;&gt;$C95),F95,IF(AND(G95&lt;&gt;"",COUNTIF(I$1:I94,G95)&lt;IFERROR(VLOOKUP(G95,Courses!$A$2:$C$51,3,FALSE),0),IFERROR(VLOOKUP(G95,Courses!$A$2:$C$51,2,FALSE),"")&lt;&gt;$C95),G95,IF(AND(H95&lt;&gt;"",COUNTIF(I$1:I94,H95)&lt;IFERROR(VLOOKUP(H95,Courses!$A$2:$C$51,3,FALSE),0),IFERROR(VLOOKUP(H95,Courses!$A$2:$C$51,2,FALSE),"")&lt;&gt;$C95),H95,"Unallocated"))))</f>
        <v/>
      </c>
      <c r="J95" s="5">
        <f>IF(I95="","",IFERROR(MATCH(I95,F95:H95,0),"-"))</f>
        <v/>
      </c>
    </row>
    <row r="96">
      <c r="I96" s="5">
        <f>IF($A96="","",IF(AND(F96&lt;&gt;"",COUNTIF(I$1:I95,F96)&lt;IFERROR(VLOOKUP(F96,Courses!$A$2:$C$51,3,FALSE),0),IFERROR(VLOOKUP(F96,Courses!$A$2:$C$51,2,FALSE),"")&lt;&gt;$C96),F96,IF(AND(G96&lt;&gt;"",COUNTIF(I$1:I95,G96)&lt;IFERROR(VLOOKUP(G96,Courses!$A$2:$C$51,3,FALSE),0),IFERROR(VLOOKUP(G96,Courses!$A$2:$C$51,2,FALSE),"")&lt;&gt;$C96),G96,IF(AND(H96&lt;&gt;"",COUNTIF(I$1:I95,H96)&lt;IFERROR(VLOOKUP(H96,Courses!$A$2:$C$51,3,FALSE),0),IFERROR(VLOOKUP(H96,Courses!$A$2:$C$51,2,FALSE),"")&lt;&gt;$C96),H96,"Unallocated"))))</f>
        <v/>
      </c>
      <c r="J96" s="5">
        <f>IF(I96="","",IFERROR(MATCH(I96,F96:H96,0),"-"))</f>
        <v/>
      </c>
    </row>
    <row r="97">
      <c r="I97" s="5">
        <f>IF($A97="","",IF(AND(F97&lt;&gt;"",COUNTIF(I$1:I96,F97)&lt;IFERROR(VLOOKUP(F97,Courses!$A$2:$C$51,3,FALSE),0),IFERROR(VLOOKUP(F97,Courses!$A$2:$C$51,2,FALSE),"")&lt;&gt;$C97),F97,IF(AND(G97&lt;&gt;"",COUNTIF(I$1:I96,G97)&lt;IFERROR(VLOOKUP(G97,Courses!$A$2:$C$51,3,FALSE),0),IFERROR(VLOOKUP(G97,Courses!$A$2:$C$51,2,FALSE),"")&lt;&gt;$C97),G97,IF(AND(H97&lt;&gt;"",COUNTIF(I$1:I96,H97)&lt;IFERROR(VLOOKUP(H97,Courses!$A$2:$C$51,3,FALSE),0),IFERROR(VLOOKUP(H97,Courses!$A$2:$C$51,2,FALSE),"")&lt;&gt;$C97),H97,"Unallocated"))))</f>
        <v/>
      </c>
      <c r="J97" s="5">
        <f>IF(I97="","",IFERROR(MATCH(I97,F97:H97,0),"-"))</f>
        <v/>
      </c>
    </row>
    <row r="98">
      <c r="I98" s="5">
        <f>IF($A98="","",IF(AND(F98&lt;&gt;"",COUNTIF(I$1:I97,F98)&lt;IFERROR(VLOOKUP(F98,Courses!$A$2:$C$51,3,FALSE),0),IFERROR(VLOOKUP(F98,Courses!$A$2:$C$51,2,FALSE),"")&lt;&gt;$C98),F98,IF(AND(G98&lt;&gt;"",COUNTIF(I$1:I97,G98)&lt;IFERROR(VLOOKUP(G98,Courses!$A$2:$C$51,3,FALSE),0),IFERROR(VLOOKUP(G98,Courses!$A$2:$C$51,2,FALSE),"")&lt;&gt;$C98),G98,IF(AND(H98&lt;&gt;"",COUNTIF(I$1:I97,H98)&lt;IFERROR(VLOOKUP(H98,Courses!$A$2:$C$51,3,FALSE),0),IFERROR(VLOOKUP(H98,Courses!$A$2:$C$51,2,FALSE),"")&lt;&gt;$C98),H98,"Unallocated"))))</f>
        <v/>
      </c>
      <c r="J98" s="5">
        <f>IF(I98="","",IFERROR(MATCH(I98,F98:H98,0),"-"))</f>
        <v/>
      </c>
    </row>
    <row r="99">
      <c r="I99" s="5">
        <f>IF($A99="","",IF(AND(F99&lt;&gt;"",COUNTIF(I$1:I98,F99)&lt;IFERROR(VLOOKUP(F99,Courses!$A$2:$C$51,3,FALSE),0),IFERROR(VLOOKUP(F99,Courses!$A$2:$C$51,2,FALSE),"")&lt;&gt;$C99),F99,IF(AND(G99&lt;&gt;"",COUNTIF(I$1:I98,G99)&lt;IFERROR(VLOOKUP(G99,Courses!$A$2:$C$51,3,FALSE),0),IFERROR(VLOOKUP(G99,Courses!$A$2:$C$51,2,FALSE),"")&lt;&gt;$C99),G99,IF(AND(H99&lt;&gt;"",COUNTIF(I$1:I98,H99)&lt;IFERROR(VLOOKUP(H99,Courses!$A$2:$C$51,3,FALSE),0),IFERROR(VLOOKUP(H99,Courses!$A$2:$C$51,2,FALSE),"")&lt;&gt;$C99),H99,"Unallocated"))))</f>
        <v/>
      </c>
      <c r="J99" s="5">
        <f>IF(I99="","",IFERROR(MATCH(I99,F99:H99,0),"-"))</f>
        <v/>
      </c>
    </row>
    <row r="100">
      <c r="I100" s="5">
        <f>IF($A100="","",IF(AND(F100&lt;&gt;"",COUNTIF(I$1:I99,F100)&lt;IFERROR(VLOOKUP(F100,Courses!$A$2:$C$51,3,FALSE),0),IFERROR(VLOOKUP(F100,Courses!$A$2:$C$51,2,FALSE),"")&lt;&gt;$C100),F100,IF(AND(G100&lt;&gt;"",COUNTIF(I$1:I99,G100)&lt;IFERROR(VLOOKUP(G100,Courses!$A$2:$C$51,3,FALSE),0),IFERROR(VLOOKUP(G100,Courses!$A$2:$C$51,2,FALSE),"")&lt;&gt;$C100),G100,IF(AND(H100&lt;&gt;"",COUNTIF(I$1:I99,H100)&lt;IFERROR(VLOOKUP(H100,Courses!$A$2:$C$51,3,FALSE),0),IFERROR(VLOOKUP(H100,Courses!$A$2:$C$51,2,FALSE),"")&lt;&gt;$C100),H100,"Unallocated"))))</f>
        <v/>
      </c>
      <c r="J100" s="5">
        <f>IF(I100="","",IFERROR(MATCH(I100,F100:H100,0),"-"))</f>
        <v/>
      </c>
    </row>
    <row r="101">
      <c r="I101" s="5">
        <f>IF($A101="","",IF(AND(F101&lt;&gt;"",COUNTIF(I$1:I100,F101)&lt;IFERROR(VLOOKUP(F101,Courses!$A$2:$C$51,3,FALSE),0),IFERROR(VLOOKUP(F101,Courses!$A$2:$C$51,2,FALSE),"")&lt;&gt;$C101),F101,IF(AND(G101&lt;&gt;"",COUNTIF(I$1:I100,G101)&lt;IFERROR(VLOOKUP(G101,Courses!$A$2:$C$51,3,FALSE),0),IFERROR(VLOOKUP(G101,Courses!$A$2:$C$51,2,FALSE),"")&lt;&gt;$C101),G101,IF(AND(H101&lt;&gt;"",COUNTIF(I$1:I100,H101)&lt;IFERROR(VLOOKUP(H101,Courses!$A$2:$C$51,3,FALSE),0),IFERROR(VLOOKUP(H101,Courses!$A$2:$C$51,2,FALSE),"")&lt;&gt;$C101),H101,"Unallocated"))))</f>
        <v/>
      </c>
      <c r="J101" s="5">
        <f>IF(I101="","",IFERROR(MATCH(I101,F101:H101,0),"-"))</f>
        <v/>
      </c>
    </row>
    <row r="102">
      <c r="I102" s="5">
        <f>IF($A102="","",IF(AND(F102&lt;&gt;"",COUNTIF(I$1:I101,F102)&lt;IFERROR(VLOOKUP(F102,Courses!$A$2:$C$51,3,FALSE),0),IFERROR(VLOOKUP(F102,Courses!$A$2:$C$51,2,FALSE),"")&lt;&gt;$C102),F102,IF(AND(G102&lt;&gt;"",COUNTIF(I$1:I101,G102)&lt;IFERROR(VLOOKUP(G102,Courses!$A$2:$C$51,3,FALSE),0),IFERROR(VLOOKUP(G102,Courses!$A$2:$C$51,2,FALSE),"")&lt;&gt;$C102),G102,IF(AND(H102&lt;&gt;"",COUNTIF(I$1:I101,H102)&lt;IFERROR(VLOOKUP(H102,Courses!$A$2:$C$51,3,FALSE),0),IFERROR(VLOOKUP(H102,Courses!$A$2:$C$51,2,FALSE),"")&lt;&gt;$C102),H102,"Unallocated"))))</f>
        <v/>
      </c>
      <c r="J102" s="5">
        <f>IF(I102="","",IFERROR(MATCH(I102,F102:H102,0),"-"))</f>
        <v/>
      </c>
    </row>
    <row r="103">
      <c r="I103" s="5">
        <f>IF($A103="","",IF(AND(F103&lt;&gt;"",COUNTIF(I$1:I102,F103)&lt;IFERROR(VLOOKUP(F103,Courses!$A$2:$C$51,3,FALSE),0),IFERROR(VLOOKUP(F103,Courses!$A$2:$C$51,2,FALSE),"")&lt;&gt;$C103),F103,IF(AND(G103&lt;&gt;"",COUNTIF(I$1:I102,G103)&lt;IFERROR(VLOOKUP(G103,Courses!$A$2:$C$51,3,FALSE),0),IFERROR(VLOOKUP(G103,Courses!$A$2:$C$51,2,FALSE),"")&lt;&gt;$C103),G103,IF(AND(H103&lt;&gt;"",COUNTIF(I$1:I102,H103)&lt;IFERROR(VLOOKUP(H103,Courses!$A$2:$C$51,3,FALSE),0),IFERROR(VLOOKUP(H103,Courses!$A$2:$C$51,2,FALSE),"")&lt;&gt;$C103),H103,"Unallocated"))))</f>
        <v/>
      </c>
      <c r="J103" s="5">
        <f>IF(I103="","",IFERROR(MATCH(I103,F103:H103,0),"-"))</f>
        <v/>
      </c>
    </row>
    <row r="104">
      <c r="I104" s="5">
        <f>IF($A104="","",IF(AND(F104&lt;&gt;"",COUNTIF(I$1:I103,F104)&lt;IFERROR(VLOOKUP(F104,Courses!$A$2:$C$51,3,FALSE),0),IFERROR(VLOOKUP(F104,Courses!$A$2:$C$51,2,FALSE),"")&lt;&gt;$C104),F104,IF(AND(G104&lt;&gt;"",COUNTIF(I$1:I103,G104)&lt;IFERROR(VLOOKUP(G104,Courses!$A$2:$C$51,3,FALSE),0),IFERROR(VLOOKUP(G104,Courses!$A$2:$C$51,2,FALSE),"")&lt;&gt;$C104),G104,IF(AND(H104&lt;&gt;"",COUNTIF(I$1:I103,H104)&lt;IFERROR(VLOOKUP(H104,Courses!$A$2:$C$51,3,FALSE),0),IFERROR(VLOOKUP(H104,Courses!$A$2:$C$51,2,FALSE),"")&lt;&gt;$C104),H104,"Unallocated"))))</f>
        <v/>
      </c>
      <c r="J104" s="5">
        <f>IF(I104="","",IFERROR(MATCH(I104,F104:H104,0),"-"))</f>
        <v/>
      </c>
    </row>
    <row r="105">
      <c r="I105" s="5">
        <f>IF($A105="","",IF(AND(F105&lt;&gt;"",COUNTIF(I$1:I104,F105)&lt;IFERROR(VLOOKUP(F105,Courses!$A$2:$C$51,3,FALSE),0),IFERROR(VLOOKUP(F105,Courses!$A$2:$C$51,2,FALSE),"")&lt;&gt;$C105),F105,IF(AND(G105&lt;&gt;"",COUNTIF(I$1:I104,G105)&lt;IFERROR(VLOOKUP(G105,Courses!$A$2:$C$51,3,FALSE),0),IFERROR(VLOOKUP(G105,Courses!$A$2:$C$51,2,FALSE),"")&lt;&gt;$C105),G105,IF(AND(H105&lt;&gt;"",COUNTIF(I$1:I104,H105)&lt;IFERROR(VLOOKUP(H105,Courses!$A$2:$C$51,3,FALSE),0),IFERROR(VLOOKUP(H105,Courses!$A$2:$C$51,2,FALSE),"")&lt;&gt;$C105),H105,"Unallocated"))))</f>
        <v/>
      </c>
      <c r="J105" s="5">
        <f>IF(I105="","",IFERROR(MATCH(I105,F105:H105,0),"-"))</f>
        <v/>
      </c>
    </row>
    <row r="106">
      <c r="I106" s="5">
        <f>IF($A106="","",IF(AND(F106&lt;&gt;"",COUNTIF(I$1:I105,F106)&lt;IFERROR(VLOOKUP(F106,Courses!$A$2:$C$51,3,FALSE),0),IFERROR(VLOOKUP(F106,Courses!$A$2:$C$51,2,FALSE),"")&lt;&gt;$C106),F106,IF(AND(G106&lt;&gt;"",COUNTIF(I$1:I105,G106)&lt;IFERROR(VLOOKUP(G106,Courses!$A$2:$C$51,3,FALSE),0),IFERROR(VLOOKUP(G106,Courses!$A$2:$C$51,2,FALSE),"")&lt;&gt;$C106),G106,IF(AND(H106&lt;&gt;"",COUNTIF(I$1:I105,H106)&lt;IFERROR(VLOOKUP(H106,Courses!$A$2:$C$51,3,FALSE),0),IFERROR(VLOOKUP(H106,Courses!$A$2:$C$51,2,FALSE),"")&lt;&gt;$C106),H106,"Unallocated"))))</f>
        <v/>
      </c>
      <c r="J106" s="5">
        <f>IF(I106="","",IFERROR(MATCH(I106,F106:H106,0),"-"))</f>
        <v/>
      </c>
    </row>
    <row r="107">
      <c r="I107" s="5">
        <f>IF($A107="","",IF(AND(F107&lt;&gt;"",COUNTIF(I$1:I106,F107)&lt;IFERROR(VLOOKUP(F107,Courses!$A$2:$C$51,3,FALSE),0),IFERROR(VLOOKUP(F107,Courses!$A$2:$C$51,2,FALSE),"")&lt;&gt;$C107),F107,IF(AND(G107&lt;&gt;"",COUNTIF(I$1:I106,G107)&lt;IFERROR(VLOOKUP(G107,Courses!$A$2:$C$51,3,FALSE),0),IFERROR(VLOOKUP(G107,Courses!$A$2:$C$51,2,FALSE),"")&lt;&gt;$C107),G107,IF(AND(H107&lt;&gt;"",COUNTIF(I$1:I106,H107)&lt;IFERROR(VLOOKUP(H107,Courses!$A$2:$C$51,3,FALSE),0),IFERROR(VLOOKUP(H107,Courses!$A$2:$C$51,2,FALSE),"")&lt;&gt;$C107),H107,"Unallocated"))))</f>
        <v/>
      </c>
      <c r="J107" s="5">
        <f>IF(I107="","",IFERROR(MATCH(I107,F107:H107,0),"-"))</f>
        <v/>
      </c>
    </row>
    <row r="108">
      <c r="I108" s="5">
        <f>IF($A108="","",IF(AND(F108&lt;&gt;"",COUNTIF(I$1:I107,F108)&lt;IFERROR(VLOOKUP(F108,Courses!$A$2:$C$51,3,FALSE),0),IFERROR(VLOOKUP(F108,Courses!$A$2:$C$51,2,FALSE),"")&lt;&gt;$C108),F108,IF(AND(G108&lt;&gt;"",COUNTIF(I$1:I107,G108)&lt;IFERROR(VLOOKUP(G108,Courses!$A$2:$C$51,3,FALSE),0),IFERROR(VLOOKUP(G108,Courses!$A$2:$C$51,2,FALSE),"")&lt;&gt;$C108),G108,IF(AND(H108&lt;&gt;"",COUNTIF(I$1:I107,H108)&lt;IFERROR(VLOOKUP(H108,Courses!$A$2:$C$51,3,FALSE),0),IFERROR(VLOOKUP(H108,Courses!$A$2:$C$51,2,FALSE),"")&lt;&gt;$C108),H108,"Unallocated"))))</f>
        <v/>
      </c>
      <c r="J108" s="5">
        <f>IF(I108="","",IFERROR(MATCH(I108,F108:H108,0),"-"))</f>
        <v/>
      </c>
    </row>
    <row r="109">
      <c r="I109" s="5">
        <f>IF($A109="","",IF(AND(F109&lt;&gt;"",COUNTIF(I$1:I108,F109)&lt;IFERROR(VLOOKUP(F109,Courses!$A$2:$C$51,3,FALSE),0),IFERROR(VLOOKUP(F109,Courses!$A$2:$C$51,2,FALSE),"")&lt;&gt;$C109),F109,IF(AND(G109&lt;&gt;"",COUNTIF(I$1:I108,G109)&lt;IFERROR(VLOOKUP(G109,Courses!$A$2:$C$51,3,FALSE),0),IFERROR(VLOOKUP(G109,Courses!$A$2:$C$51,2,FALSE),"")&lt;&gt;$C109),G109,IF(AND(H109&lt;&gt;"",COUNTIF(I$1:I108,H109)&lt;IFERROR(VLOOKUP(H109,Courses!$A$2:$C$51,3,FALSE),0),IFERROR(VLOOKUP(H109,Courses!$A$2:$C$51,2,FALSE),"")&lt;&gt;$C109),H109,"Unallocated"))))</f>
        <v/>
      </c>
      <c r="J109" s="5">
        <f>IF(I109="","",IFERROR(MATCH(I109,F109:H109,0),"-"))</f>
        <v/>
      </c>
    </row>
    <row r="110">
      <c r="I110" s="5">
        <f>IF($A110="","",IF(AND(F110&lt;&gt;"",COUNTIF(I$1:I109,F110)&lt;IFERROR(VLOOKUP(F110,Courses!$A$2:$C$51,3,FALSE),0),IFERROR(VLOOKUP(F110,Courses!$A$2:$C$51,2,FALSE),"")&lt;&gt;$C110),F110,IF(AND(G110&lt;&gt;"",COUNTIF(I$1:I109,G110)&lt;IFERROR(VLOOKUP(G110,Courses!$A$2:$C$51,3,FALSE),0),IFERROR(VLOOKUP(G110,Courses!$A$2:$C$51,2,FALSE),"")&lt;&gt;$C110),G110,IF(AND(H110&lt;&gt;"",COUNTIF(I$1:I109,H110)&lt;IFERROR(VLOOKUP(H110,Courses!$A$2:$C$51,3,FALSE),0),IFERROR(VLOOKUP(H110,Courses!$A$2:$C$51,2,FALSE),"")&lt;&gt;$C110),H110,"Unallocated"))))</f>
        <v/>
      </c>
      <c r="J110" s="5">
        <f>IF(I110="","",IFERROR(MATCH(I110,F110:H110,0),"-"))</f>
        <v/>
      </c>
    </row>
    <row r="111">
      <c r="I111" s="5">
        <f>IF($A111="","",IF(AND(F111&lt;&gt;"",COUNTIF(I$1:I110,F111)&lt;IFERROR(VLOOKUP(F111,Courses!$A$2:$C$51,3,FALSE),0),IFERROR(VLOOKUP(F111,Courses!$A$2:$C$51,2,FALSE),"")&lt;&gt;$C111),F111,IF(AND(G111&lt;&gt;"",COUNTIF(I$1:I110,G111)&lt;IFERROR(VLOOKUP(G111,Courses!$A$2:$C$51,3,FALSE),0),IFERROR(VLOOKUP(G111,Courses!$A$2:$C$51,2,FALSE),"")&lt;&gt;$C111),G111,IF(AND(H111&lt;&gt;"",COUNTIF(I$1:I110,H111)&lt;IFERROR(VLOOKUP(H111,Courses!$A$2:$C$51,3,FALSE),0),IFERROR(VLOOKUP(H111,Courses!$A$2:$C$51,2,FALSE),"")&lt;&gt;$C111),H111,"Unallocated"))))</f>
        <v/>
      </c>
      <c r="J111" s="5">
        <f>IF(I111="","",IFERROR(MATCH(I111,F111:H111,0),"-"))</f>
        <v/>
      </c>
    </row>
    <row r="112">
      <c r="I112" s="5">
        <f>IF($A112="","",IF(AND(F112&lt;&gt;"",COUNTIF(I$1:I111,F112)&lt;IFERROR(VLOOKUP(F112,Courses!$A$2:$C$51,3,FALSE),0),IFERROR(VLOOKUP(F112,Courses!$A$2:$C$51,2,FALSE),"")&lt;&gt;$C112),F112,IF(AND(G112&lt;&gt;"",COUNTIF(I$1:I111,G112)&lt;IFERROR(VLOOKUP(G112,Courses!$A$2:$C$51,3,FALSE),0),IFERROR(VLOOKUP(G112,Courses!$A$2:$C$51,2,FALSE),"")&lt;&gt;$C112),G112,IF(AND(H112&lt;&gt;"",COUNTIF(I$1:I111,H112)&lt;IFERROR(VLOOKUP(H112,Courses!$A$2:$C$51,3,FALSE),0),IFERROR(VLOOKUP(H112,Courses!$A$2:$C$51,2,FALSE),"")&lt;&gt;$C112),H112,"Unallocated"))))</f>
        <v/>
      </c>
      <c r="J112" s="5">
        <f>IF(I112="","",IFERROR(MATCH(I112,F112:H112,0),"-"))</f>
        <v/>
      </c>
    </row>
    <row r="113">
      <c r="I113" s="5">
        <f>IF($A113="","",IF(AND(F113&lt;&gt;"",COUNTIF(I$1:I112,F113)&lt;IFERROR(VLOOKUP(F113,Courses!$A$2:$C$51,3,FALSE),0),IFERROR(VLOOKUP(F113,Courses!$A$2:$C$51,2,FALSE),"")&lt;&gt;$C113),F113,IF(AND(G113&lt;&gt;"",COUNTIF(I$1:I112,G113)&lt;IFERROR(VLOOKUP(G113,Courses!$A$2:$C$51,3,FALSE),0),IFERROR(VLOOKUP(G113,Courses!$A$2:$C$51,2,FALSE),"")&lt;&gt;$C113),G113,IF(AND(H113&lt;&gt;"",COUNTIF(I$1:I112,H113)&lt;IFERROR(VLOOKUP(H113,Courses!$A$2:$C$51,3,FALSE),0),IFERROR(VLOOKUP(H113,Courses!$A$2:$C$51,2,FALSE),"")&lt;&gt;$C113),H113,"Unallocated"))))</f>
        <v/>
      </c>
      <c r="J113" s="5">
        <f>IF(I113="","",IFERROR(MATCH(I113,F113:H113,0),"-"))</f>
        <v/>
      </c>
    </row>
    <row r="114">
      <c r="I114" s="5">
        <f>IF($A114="","",IF(AND(F114&lt;&gt;"",COUNTIF(I$1:I113,F114)&lt;IFERROR(VLOOKUP(F114,Courses!$A$2:$C$51,3,FALSE),0),IFERROR(VLOOKUP(F114,Courses!$A$2:$C$51,2,FALSE),"")&lt;&gt;$C114),F114,IF(AND(G114&lt;&gt;"",COUNTIF(I$1:I113,G114)&lt;IFERROR(VLOOKUP(G114,Courses!$A$2:$C$51,3,FALSE),0),IFERROR(VLOOKUP(G114,Courses!$A$2:$C$51,2,FALSE),"")&lt;&gt;$C114),G114,IF(AND(H114&lt;&gt;"",COUNTIF(I$1:I113,H114)&lt;IFERROR(VLOOKUP(H114,Courses!$A$2:$C$51,3,FALSE),0),IFERROR(VLOOKUP(H114,Courses!$A$2:$C$51,2,FALSE),"")&lt;&gt;$C114),H114,"Unallocated"))))</f>
        <v/>
      </c>
      <c r="J114" s="5">
        <f>IF(I114="","",IFERROR(MATCH(I114,F114:H114,0),"-"))</f>
        <v/>
      </c>
    </row>
    <row r="115">
      <c r="I115" s="5">
        <f>IF($A115="","",IF(AND(F115&lt;&gt;"",COUNTIF(I$1:I114,F115)&lt;IFERROR(VLOOKUP(F115,Courses!$A$2:$C$51,3,FALSE),0),IFERROR(VLOOKUP(F115,Courses!$A$2:$C$51,2,FALSE),"")&lt;&gt;$C115),F115,IF(AND(G115&lt;&gt;"",COUNTIF(I$1:I114,G115)&lt;IFERROR(VLOOKUP(G115,Courses!$A$2:$C$51,3,FALSE),0),IFERROR(VLOOKUP(G115,Courses!$A$2:$C$51,2,FALSE),"")&lt;&gt;$C115),G115,IF(AND(H115&lt;&gt;"",COUNTIF(I$1:I114,H115)&lt;IFERROR(VLOOKUP(H115,Courses!$A$2:$C$51,3,FALSE),0),IFERROR(VLOOKUP(H115,Courses!$A$2:$C$51,2,FALSE),"")&lt;&gt;$C115),H115,"Unallocated"))))</f>
        <v/>
      </c>
      <c r="J115" s="5">
        <f>IF(I115="","",IFERROR(MATCH(I115,F115:H115,0),"-"))</f>
        <v/>
      </c>
    </row>
    <row r="116">
      <c r="I116" s="5">
        <f>IF($A116="","",IF(AND(F116&lt;&gt;"",COUNTIF(I$1:I115,F116)&lt;IFERROR(VLOOKUP(F116,Courses!$A$2:$C$51,3,FALSE),0),IFERROR(VLOOKUP(F116,Courses!$A$2:$C$51,2,FALSE),"")&lt;&gt;$C116),F116,IF(AND(G116&lt;&gt;"",COUNTIF(I$1:I115,G116)&lt;IFERROR(VLOOKUP(G116,Courses!$A$2:$C$51,3,FALSE),0),IFERROR(VLOOKUP(G116,Courses!$A$2:$C$51,2,FALSE),"")&lt;&gt;$C116),G116,IF(AND(H116&lt;&gt;"",COUNTIF(I$1:I115,H116)&lt;IFERROR(VLOOKUP(H116,Courses!$A$2:$C$51,3,FALSE),0),IFERROR(VLOOKUP(H116,Courses!$A$2:$C$51,2,FALSE),"")&lt;&gt;$C116),H116,"Unallocated"))))</f>
        <v/>
      </c>
      <c r="J116" s="5">
        <f>IF(I116="","",IFERROR(MATCH(I116,F116:H116,0),"-"))</f>
        <v/>
      </c>
    </row>
    <row r="117">
      <c r="I117" s="5">
        <f>IF($A117="","",IF(AND(F117&lt;&gt;"",COUNTIF(I$1:I116,F117)&lt;IFERROR(VLOOKUP(F117,Courses!$A$2:$C$51,3,FALSE),0),IFERROR(VLOOKUP(F117,Courses!$A$2:$C$51,2,FALSE),"")&lt;&gt;$C117),F117,IF(AND(G117&lt;&gt;"",COUNTIF(I$1:I116,G117)&lt;IFERROR(VLOOKUP(G117,Courses!$A$2:$C$51,3,FALSE),0),IFERROR(VLOOKUP(G117,Courses!$A$2:$C$51,2,FALSE),"")&lt;&gt;$C117),G117,IF(AND(H117&lt;&gt;"",COUNTIF(I$1:I116,H117)&lt;IFERROR(VLOOKUP(H117,Courses!$A$2:$C$51,3,FALSE),0),IFERROR(VLOOKUP(H117,Courses!$A$2:$C$51,2,FALSE),"")&lt;&gt;$C117),H117,"Unallocated"))))</f>
        <v/>
      </c>
      <c r="J117" s="5">
        <f>IF(I117="","",IFERROR(MATCH(I117,F117:H117,0),"-"))</f>
        <v/>
      </c>
    </row>
    <row r="118">
      <c r="I118" s="5">
        <f>IF($A118="","",IF(AND(F118&lt;&gt;"",COUNTIF(I$1:I117,F118)&lt;IFERROR(VLOOKUP(F118,Courses!$A$2:$C$51,3,FALSE),0),IFERROR(VLOOKUP(F118,Courses!$A$2:$C$51,2,FALSE),"")&lt;&gt;$C118),F118,IF(AND(G118&lt;&gt;"",COUNTIF(I$1:I117,G118)&lt;IFERROR(VLOOKUP(G118,Courses!$A$2:$C$51,3,FALSE),0),IFERROR(VLOOKUP(G118,Courses!$A$2:$C$51,2,FALSE),"")&lt;&gt;$C118),G118,IF(AND(H118&lt;&gt;"",COUNTIF(I$1:I117,H118)&lt;IFERROR(VLOOKUP(H118,Courses!$A$2:$C$51,3,FALSE),0),IFERROR(VLOOKUP(H118,Courses!$A$2:$C$51,2,FALSE),"")&lt;&gt;$C118),H118,"Unallocated"))))</f>
        <v/>
      </c>
      <c r="J118" s="5">
        <f>IF(I118="","",IFERROR(MATCH(I118,F118:H118,0),"-"))</f>
        <v/>
      </c>
    </row>
    <row r="119">
      <c r="I119" s="5">
        <f>IF($A119="","",IF(AND(F119&lt;&gt;"",COUNTIF(I$1:I118,F119)&lt;IFERROR(VLOOKUP(F119,Courses!$A$2:$C$51,3,FALSE),0),IFERROR(VLOOKUP(F119,Courses!$A$2:$C$51,2,FALSE),"")&lt;&gt;$C119),F119,IF(AND(G119&lt;&gt;"",COUNTIF(I$1:I118,G119)&lt;IFERROR(VLOOKUP(G119,Courses!$A$2:$C$51,3,FALSE),0),IFERROR(VLOOKUP(G119,Courses!$A$2:$C$51,2,FALSE),"")&lt;&gt;$C119),G119,IF(AND(H119&lt;&gt;"",COUNTIF(I$1:I118,H119)&lt;IFERROR(VLOOKUP(H119,Courses!$A$2:$C$51,3,FALSE),0),IFERROR(VLOOKUP(H119,Courses!$A$2:$C$51,2,FALSE),"")&lt;&gt;$C119),H119,"Unallocated"))))</f>
        <v/>
      </c>
      <c r="J119" s="5">
        <f>IF(I119="","",IFERROR(MATCH(I119,F119:H119,0),"-"))</f>
        <v/>
      </c>
    </row>
    <row r="120">
      <c r="I120" s="5">
        <f>IF($A120="","",IF(AND(F120&lt;&gt;"",COUNTIF(I$1:I119,F120)&lt;IFERROR(VLOOKUP(F120,Courses!$A$2:$C$51,3,FALSE),0),IFERROR(VLOOKUP(F120,Courses!$A$2:$C$51,2,FALSE),"")&lt;&gt;$C120),F120,IF(AND(G120&lt;&gt;"",COUNTIF(I$1:I119,G120)&lt;IFERROR(VLOOKUP(G120,Courses!$A$2:$C$51,3,FALSE),0),IFERROR(VLOOKUP(G120,Courses!$A$2:$C$51,2,FALSE),"")&lt;&gt;$C120),G120,IF(AND(H120&lt;&gt;"",COUNTIF(I$1:I119,H120)&lt;IFERROR(VLOOKUP(H120,Courses!$A$2:$C$51,3,FALSE),0),IFERROR(VLOOKUP(H120,Courses!$A$2:$C$51,2,FALSE),"")&lt;&gt;$C120),H120,"Unallocated"))))</f>
        <v/>
      </c>
      <c r="J120" s="5">
        <f>IF(I120="","",IFERROR(MATCH(I120,F120:H120,0),"-"))</f>
        <v/>
      </c>
    </row>
    <row r="121">
      <c r="I121" s="5">
        <f>IF($A121="","",IF(AND(F121&lt;&gt;"",COUNTIF(I$1:I120,F121)&lt;IFERROR(VLOOKUP(F121,Courses!$A$2:$C$51,3,FALSE),0),IFERROR(VLOOKUP(F121,Courses!$A$2:$C$51,2,FALSE),"")&lt;&gt;$C121),F121,IF(AND(G121&lt;&gt;"",COUNTIF(I$1:I120,G121)&lt;IFERROR(VLOOKUP(G121,Courses!$A$2:$C$51,3,FALSE),0),IFERROR(VLOOKUP(G121,Courses!$A$2:$C$51,2,FALSE),"")&lt;&gt;$C121),G121,IF(AND(H121&lt;&gt;"",COUNTIF(I$1:I120,H121)&lt;IFERROR(VLOOKUP(H121,Courses!$A$2:$C$51,3,FALSE),0),IFERROR(VLOOKUP(H121,Courses!$A$2:$C$51,2,FALSE),"")&lt;&gt;$C121),H121,"Unallocated"))))</f>
        <v/>
      </c>
      <c r="J121" s="5">
        <f>IF(I121="","",IFERROR(MATCH(I121,F121:H121,0),"-"))</f>
        <v/>
      </c>
    </row>
    <row r="122">
      <c r="I122" s="5">
        <f>IF($A122="","",IF(AND(F122&lt;&gt;"",COUNTIF(I$1:I121,F122)&lt;IFERROR(VLOOKUP(F122,Courses!$A$2:$C$51,3,FALSE),0),IFERROR(VLOOKUP(F122,Courses!$A$2:$C$51,2,FALSE),"")&lt;&gt;$C122),F122,IF(AND(G122&lt;&gt;"",COUNTIF(I$1:I121,G122)&lt;IFERROR(VLOOKUP(G122,Courses!$A$2:$C$51,3,FALSE),0),IFERROR(VLOOKUP(G122,Courses!$A$2:$C$51,2,FALSE),"")&lt;&gt;$C122),G122,IF(AND(H122&lt;&gt;"",COUNTIF(I$1:I121,H122)&lt;IFERROR(VLOOKUP(H122,Courses!$A$2:$C$51,3,FALSE),0),IFERROR(VLOOKUP(H122,Courses!$A$2:$C$51,2,FALSE),"")&lt;&gt;$C122),H122,"Unallocated"))))</f>
        <v/>
      </c>
      <c r="J122" s="5">
        <f>IF(I122="","",IFERROR(MATCH(I122,F122:H122,0),"-"))</f>
        <v/>
      </c>
    </row>
    <row r="123">
      <c r="I123" s="5">
        <f>IF($A123="","",IF(AND(F123&lt;&gt;"",COUNTIF(I$1:I122,F123)&lt;IFERROR(VLOOKUP(F123,Courses!$A$2:$C$51,3,FALSE),0),IFERROR(VLOOKUP(F123,Courses!$A$2:$C$51,2,FALSE),"")&lt;&gt;$C123),F123,IF(AND(G123&lt;&gt;"",COUNTIF(I$1:I122,G123)&lt;IFERROR(VLOOKUP(G123,Courses!$A$2:$C$51,3,FALSE),0),IFERROR(VLOOKUP(G123,Courses!$A$2:$C$51,2,FALSE),"")&lt;&gt;$C123),G123,IF(AND(H123&lt;&gt;"",COUNTIF(I$1:I122,H123)&lt;IFERROR(VLOOKUP(H123,Courses!$A$2:$C$51,3,FALSE),0),IFERROR(VLOOKUP(H123,Courses!$A$2:$C$51,2,FALSE),"")&lt;&gt;$C123),H123,"Unallocated"))))</f>
        <v/>
      </c>
      <c r="J123" s="5">
        <f>IF(I123="","",IFERROR(MATCH(I123,F123:H123,0),"-"))</f>
        <v/>
      </c>
    </row>
    <row r="124">
      <c r="I124" s="5">
        <f>IF($A124="","",IF(AND(F124&lt;&gt;"",COUNTIF(I$1:I123,F124)&lt;IFERROR(VLOOKUP(F124,Courses!$A$2:$C$51,3,FALSE),0),IFERROR(VLOOKUP(F124,Courses!$A$2:$C$51,2,FALSE),"")&lt;&gt;$C124),F124,IF(AND(G124&lt;&gt;"",COUNTIF(I$1:I123,G124)&lt;IFERROR(VLOOKUP(G124,Courses!$A$2:$C$51,3,FALSE),0),IFERROR(VLOOKUP(G124,Courses!$A$2:$C$51,2,FALSE),"")&lt;&gt;$C124),G124,IF(AND(H124&lt;&gt;"",COUNTIF(I$1:I123,H124)&lt;IFERROR(VLOOKUP(H124,Courses!$A$2:$C$51,3,FALSE),0),IFERROR(VLOOKUP(H124,Courses!$A$2:$C$51,2,FALSE),"")&lt;&gt;$C124),H124,"Unallocated"))))</f>
        <v/>
      </c>
      <c r="J124" s="5">
        <f>IF(I124="","",IFERROR(MATCH(I124,F124:H124,0),"-"))</f>
        <v/>
      </c>
    </row>
    <row r="125">
      <c r="I125" s="5">
        <f>IF($A125="","",IF(AND(F125&lt;&gt;"",COUNTIF(I$1:I124,F125)&lt;IFERROR(VLOOKUP(F125,Courses!$A$2:$C$51,3,FALSE),0),IFERROR(VLOOKUP(F125,Courses!$A$2:$C$51,2,FALSE),"")&lt;&gt;$C125),F125,IF(AND(G125&lt;&gt;"",COUNTIF(I$1:I124,G125)&lt;IFERROR(VLOOKUP(G125,Courses!$A$2:$C$51,3,FALSE),0),IFERROR(VLOOKUP(G125,Courses!$A$2:$C$51,2,FALSE),"")&lt;&gt;$C125),G125,IF(AND(H125&lt;&gt;"",COUNTIF(I$1:I124,H125)&lt;IFERROR(VLOOKUP(H125,Courses!$A$2:$C$51,3,FALSE),0),IFERROR(VLOOKUP(H125,Courses!$A$2:$C$51,2,FALSE),"")&lt;&gt;$C125),H125,"Unallocated"))))</f>
        <v/>
      </c>
      <c r="J125" s="5">
        <f>IF(I125="","",IFERROR(MATCH(I125,F125:H125,0),"-"))</f>
        <v/>
      </c>
    </row>
    <row r="126">
      <c r="I126" s="5">
        <f>IF($A126="","",IF(AND(F126&lt;&gt;"",COUNTIF(I$1:I125,F126)&lt;IFERROR(VLOOKUP(F126,Courses!$A$2:$C$51,3,FALSE),0),IFERROR(VLOOKUP(F126,Courses!$A$2:$C$51,2,FALSE),"")&lt;&gt;$C126),F126,IF(AND(G126&lt;&gt;"",COUNTIF(I$1:I125,G126)&lt;IFERROR(VLOOKUP(G126,Courses!$A$2:$C$51,3,FALSE),0),IFERROR(VLOOKUP(G126,Courses!$A$2:$C$51,2,FALSE),"")&lt;&gt;$C126),G126,IF(AND(H126&lt;&gt;"",COUNTIF(I$1:I125,H126)&lt;IFERROR(VLOOKUP(H126,Courses!$A$2:$C$51,3,FALSE),0),IFERROR(VLOOKUP(H126,Courses!$A$2:$C$51,2,FALSE),"")&lt;&gt;$C126),H126,"Unallocated"))))</f>
        <v/>
      </c>
      <c r="J126" s="5">
        <f>IF(I126="","",IFERROR(MATCH(I126,F126:H126,0),"-"))</f>
        <v/>
      </c>
    </row>
    <row r="127">
      <c r="I127" s="5">
        <f>IF($A127="","",IF(AND(F127&lt;&gt;"",COUNTIF(I$1:I126,F127)&lt;IFERROR(VLOOKUP(F127,Courses!$A$2:$C$51,3,FALSE),0),IFERROR(VLOOKUP(F127,Courses!$A$2:$C$51,2,FALSE),"")&lt;&gt;$C127),F127,IF(AND(G127&lt;&gt;"",COUNTIF(I$1:I126,G127)&lt;IFERROR(VLOOKUP(G127,Courses!$A$2:$C$51,3,FALSE),0),IFERROR(VLOOKUP(G127,Courses!$A$2:$C$51,2,FALSE),"")&lt;&gt;$C127),G127,IF(AND(H127&lt;&gt;"",COUNTIF(I$1:I126,H127)&lt;IFERROR(VLOOKUP(H127,Courses!$A$2:$C$51,3,FALSE),0),IFERROR(VLOOKUP(H127,Courses!$A$2:$C$51,2,FALSE),"")&lt;&gt;$C127),H127,"Unallocated"))))</f>
        <v/>
      </c>
      <c r="J127" s="5">
        <f>IF(I127="","",IFERROR(MATCH(I127,F127:H127,0),"-"))</f>
        <v/>
      </c>
    </row>
    <row r="128">
      <c r="I128" s="5">
        <f>IF($A128="","",IF(AND(F128&lt;&gt;"",COUNTIF(I$1:I127,F128)&lt;IFERROR(VLOOKUP(F128,Courses!$A$2:$C$51,3,FALSE),0),IFERROR(VLOOKUP(F128,Courses!$A$2:$C$51,2,FALSE),"")&lt;&gt;$C128),F128,IF(AND(G128&lt;&gt;"",COUNTIF(I$1:I127,G128)&lt;IFERROR(VLOOKUP(G128,Courses!$A$2:$C$51,3,FALSE),0),IFERROR(VLOOKUP(G128,Courses!$A$2:$C$51,2,FALSE),"")&lt;&gt;$C128),G128,IF(AND(H128&lt;&gt;"",COUNTIF(I$1:I127,H128)&lt;IFERROR(VLOOKUP(H128,Courses!$A$2:$C$51,3,FALSE),0),IFERROR(VLOOKUP(H128,Courses!$A$2:$C$51,2,FALSE),"")&lt;&gt;$C128),H128,"Unallocated"))))</f>
        <v/>
      </c>
      <c r="J128" s="5">
        <f>IF(I128="","",IFERROR(MATCH(I128,F128:H128,0),"-"))</f>
        <v/>
      </c>
    </row>
    <row r="129">
      <c r="I129" s="5">
        <f>IF($A129="","",IF(AND(F129&lt;&gt;"",COUNTIF(I$1:I128,F129)&lt;IFERROR(VLOOKUP(F129,Courses!$A$2:$C$51,3,FALSE),0),IFERROR(VLOOKUP(F129,Courses!$A$2:$C$51,2,FALSE),"")&lt;&gt;$C129),F129,IF(AND(G129&lt;&gt;"",COUNTIF(I$1:I128,G129)&lt;IFERROR(VLOOKUP(G129,Courses!$A$2:$C$51,3,FALSE),0),IFERROR(VLOOKUP(G129,Courses!$A$2:$C$51,2,FALSE),"")&lt;&gt;$C129),G129,IF(AND(H129&lt;&gt;"",COUNTIF(I$1:I128,H129)&lt;IFERROR(VLOOKUP(H129,Courses!$A$2:$C$51,3,FALSE),0),IFERROR(VLOOKUP(H129,Courses!$A$2:$C$51,2,FALSE),"")&lt;&gt;$C129),H129,"Unallocated"))))</f>
        <v/>
      </c>
      <c r="J129" s="5">
        <f>IF(I129="","",IFERROR(MATCH(I129,F129:H129,0),"-"))</f>
        <v/>
      </c>
    </row>
    <row r="130">
      <c r="I130" s="5">
        <f>IF($A130="","",IF(AND(F130&lt;&gt;"",COUNTIF(I$1:I129,F130)&lt;IFERROR(VLOOKUP(F130,Courses!$A$2:$C$51,3,FALSE),0),IFERROR(VLOOKUP(F130,Courses!$A$2:$C$51,2,FALSE),"")&lt;&gt;$C130),F130,IF(AND(G130&lt;&gt;"",COUNTIF(I$1:I129,G130)&lt;IFERROR(VLOOKUP(G130,Courses!$A$2:$C$51,3,FALSE),0),IFERROR(VLOOKUP(G130,Courses!$A$2:$C$51,2,FALSE),"")&lt;&gt;$C130),G130,IF(AND(H130&lt;&gt;"",COUNTIF(I$1:I129,H130)&lt;IFERROR(VLOOKUP(H130,Courses!$A$2:$C$51,3,FALSE),0),IFERROR(VLOOKUP(H130,Courses!$A$2:$C$51,2,FALSE),"")&lt;&gt;$C130),H130,"Unallocated"))))</f>
        <v/>
      </c>
      <c r="J130" s="5">
        <f>IF(I130="","",IFERROR(MATCH(I130,F130:H130,0),"-"))</f>
        <v/>
      </c>
    </row>
    <row r="131">
      <c r="I131" s="5">
        <f>IF($A131="","",IF(AND(F131&lt;&gt;"",COUNTIF(I$1:I130,F131)&lt;IFERROR(VLOOKUP(F131,Courses!$A$2:$C$51,3,FALSE),0),IFERROR(VLOOKUP(F131,Courses!$A$2:$C$51,2,FALSE),"")&lt;&gt;$C131),F131,IF(AND(G131&lt;&gt;"",COUNTIF(I$1:I130,G131)&lt;IFERROR(VLOOKUP(G131,Courses!$A$2:$C$51,3,FALSE),0),IFERROR(VLOOKUP(G131,Courses!$A$2:$C$51,2,FALSE),"")&lt;&gt;$C131),G131,IF(AND(H131&lt;&gt;"",COUNTIF(I$1:I130,H131)&lt;IFERROR(VLOOKUP(H131,Courses!$A$2:$C$51,3,FALSE),0),IFERROR(VLOOKUP(H131,Courses!$A$2:$C$51,2,FALSE),"")&lt;&gt;$C131),H131,"Unallocated"))))</f>
        <v/>
      </c>
      <c r="J131" s="5">
        <f>IF(I131="","",IFERROR(MATCH(I131,F131:H131,0),"-"))</f>
        <v/>
      </c>
    </row>
    <row r="132">
      <c r="I132" s="5">
        <f>IF($A132="","",IF(AND(F132&lt;&gt;"",COUNTIF(I$1:I131,F132)&lt;IFERROR(VLOOKUP(F132,Courses!$A$2:$C$51,3,FALSE),0),IFERROR(VLOOKUP(F132,Courses!$A$2:$C$51,2,FALSE),"")&lt;&gt;$C132),F132,IF(AND(G132&lt;&gt;"",COUNTIF(I$1:I131,G132)&lt;IFERROR(VLOOKUP(G132,Courses!$A$2:$C$51,3,FALSE),0),IFERROR(VLOOKUP(G132,Courses!$A$2:$C$51,2,FALSE),"")&lt;&gt;$C132),G132,IF(AND(H132&lt;&gt;"",COUNTIF(I$1:I131,H132)&lt;IFERROR(VLOOKUP(H132,Courses!$A$2:$C$51,3,FALSE),0),IFERROR(VLOOKUP(H132,Courses!$A$2:$C$51,2,FALSE),"")&lt;&gt;$C132),H132,"Unallocated"))))</f>
        <v/>
      </c>
      <c r="J132" s="5">
        <f>IF(I132="","",IFERROR(MATCH(I132,F132:H132,0),"-"))</f>
        <v/>
      </c>
    </row>
    <row r="133">
      <c r="I133" s="5">
        <f>IF($A133="","",IF(AND(F133&lt;&gt;"",COUNTIF(I$1:I132,F133)&lt;IFERROR(VLOOKUP(F133,Courses!$A$2:$C$51,3,FALSE),0),IFERROR(VLOOKUP(F133,Courses!$A$2:$C$51,2,FALSE),"")&lt;&gt;$C133),F133,IF(AND(G133&lt;&gt;"",COUNTIF(I$1:I132,G133)&lt;IFERROR(VLOOKUP(G133,Courses!$A$2:$C$51,3,FALSE),0),IFERROR(VLOOKUP(G133,Courses!$A$2:$C$51,2,FALSE),"")&lt;&gt;$C133),G133,IF(AND(H133&lt;&gt;"",COUNTIF(I$1:I132,H133)&lt;IFERROR(VLOOKUP(H133,Courses!$A$2:$C$51,3,FALSE),0),IFERROR(VLOOKUP(H133,Courses!$A$2:$C$51,2,FALSE),"")&lt;&gt;$C133),H133,"Unallocated"))))</f>
        <v/>
      </c>
      <c r="J133" s="5">
        <f>IF(I133="","",IFERROR(MATCH(I133,F133:H133,0),"-"))</f>
        <v/>
      </c>
    </row>
    <row r="134">
      <c r="I134" s="5">
        <f>IF($A134="","",IF(AND(F134&lt;&gt;"",COUNTIF(I$1:I133,F134)&lt;IFERROR(VLOOKUP(F134,Courses!$A$2:$C$51,3,FALSE),0),IFERROR(VLOOKUP(F134,Courses!$A$2:$C$51,2,FALSE),"")&lt;&gt;$C134),F134,IF(AND(G134&lt;&gt;"",COUNTIF(I$1:I133,G134)&lt;IFERROR(VLOOKUP(G134,Courses!$A$2:$C$51,3,FALSE),0),IFERROR(VLOOKUP(G134,Courses!$A$2:$C$51,2,FALSE),"")&lt;&gt;$C134),G134,IF(AND(H134&lt;&gt;"",COUNTIF(I$1:I133,H134)&lt;IFERROR(VLOOKUP(H134,Courses!$A$2:$C$51,3,FALSE),0),IFERROR(VLOOKUP(H134,Courses!$A$2:$C$51,2,FALSE),"")&lt;&gt;$C134),H134,"Unallocated"))))</f>
        <v/>
      </c>
      <c r="J134" s="5">
        <f>IF(I134="","",IFERROR(MATCH(I134,F134:H134,0),"-"))</f>
        <v/>
      </c>
    </row>
    <row r="135">
      <c r="I135" s="5">
        <f>IF($A135="","",IF(AND(F135&lt;&gt;"",COUNTIF(I$1:I134,F135)&lt;IFERROR(VLOOKUP(F135,Courses!$A$2:$C$51,3,FALSE),0),IFERROR(VLOOKUP(F135,Courses!$A$2:$C$51,2,FALSE),"")&lt;&gt;$C135),F135,IF(AND(G135&lt;&gt;"",COUNTIF(I$1:I134,G135)&lt;IFERROR(VLOOKUP(G135,Courses!$A$2:$C$51,3,FALSE),0),IFERROR(VLOOKUP(G135,Courses!$A$2:$C$51,2,FALSE),"")&lt;&gt;$C135),G135,IF(AND(H135&lt;&gt;"",COUNTIF(I$1:I134,H135)&lt;IFERROR(VLOOKUP(H135,Courses!$A$2:$C$51,3,FALSE),0),IFERROR(VLOOKUP(H135,Courses!$A$2:$C$51,2,FALSE),"")&lt;&gt;$C135),H135,"Unallocated"))))</f>
        <v/>
      </c>
      <c r="J135" s="5">
        <f>IF(I135="","",IFERROR(MATCH(I135,F135:H135,0),"-"))</f>
        <v/>
      </c>
    </row>
    <row r="136">
      <c r="I136" s="5">
        <f>IF($A136="","",IF(AND(F136&lt;&gt;"",COUNTIF(I$1:I135,F136)&lt;IFERROR(VLOOKUP(F136,Courses!$A$2:$C$51,3,FALSE),0),IFERROR(VLOOKUP(F136,Courses!$A$2:$C$51,2,FALSE),"")&lt;&gt;$C136),F136,IF(AND(G136&lt;&gt;"",COUNTIF(I$1:I135,G136)&lt;IFERROR(VLOOKUP(G136,Courses!$A$2:$C$51,3,FALSE),0),IFERROR(VLOOKUP(G136,Courses!$A$2:$C$51,2,FALSE),"")&lt;&gt;$C136),G136,IF(AND(H136&lt;&gt;"",COUNTIF(I$1:I135,H136)&lt;IFERROR(VLOOKUP(H136,Courses!$A$2:$C$51,3,FALSE),0),IFERROR(VLOOKUP(H136,Courses!$A$2:$C$51,2,FALSE),"")&lt;&gt;$C136),H136,"Unallocated"))))</f>
        <v/>
      </c>
      <c r="J136" s="5">
        <f>IF(I136="","",IFERROR(MATCH(I136,F136:H136,0),"-"))</f>
        <v/>
      </c>
    </row>
    <row r="137">
      <c r="I137" s="5">
        <f>IF($A137="","",IF(AND(F137&lt;&gt;"",COUNTIF(I$1:I136,F137)&lt;IFERROR(VLOOKUP(F137,Courses!$A$2:$C$51,3,FALSE),0),IFERROR(VLOOKUP(F137,Courses!$A$2:$C$51,2,FALSE),"")&lt;&gt;$C137),F137,IF(AND(G137&lt;&gt;"",COUNTIF(I$1:I136,G137)&lt;IFERROR(VLOOKUP(G137,Courses!$A$2:$C$51,3,FALSE),0),IFERROR(VLOOKUP(G137,Courses!$A$2:$C$51,2,FALSE),"")&lt;&gt;$C137),G137,IF(AND(H137&lt;&gt;"",COUNTIF(I$1:I136,H137)&lt;IFERROR(VLOOKUP(H137,Courses!$A$2:$C$51,3,FALSE),0),IFERROR(VLOOKUP(H137,Courses!$A$2:$C$51,2,FALSE),"")&lt;&gt;$C137),H137,"Unallocated"))))</f>
        <v/>
      </c>
      <c r="J137" s="5">
        <f>IF(I137="","",IFERROR(MATCH(I137,F137:H137,0),"-"))</f>
        <v/>
      </c>
    </row>
    <row r="138">
      <c r="I138" s="5">
        <f>IF($A138="","",IF(AND(F138&lt;&gt;"",COUNTIF(I$1:I137,F138)&lt;IFERROR(VLOOKUP(F138,Courses!$A$2:$C$51,3,FALSE),0),IFERROR(VLOOKUP(F138,Courses!$A$2:$C$51,2,FALSE),"")&lt;&gt;$C138),F138,IF(AND(G138&lt;&gt;"",COUNTIF(I$1:I137,G138)&lt;IFERROR(VLOOKUP(G138,Courses!$A$2:$C$51,3,FALSE),0),IFERROR(VLOOKUP(G138,Courses!$A$2:$C$51,2,FALSE),"")&lt;&gt;$C138),G138,IF(AND(H138&lt;&gt;"",COUNTIF(I$1:I137,H138)&lt;IFERROR(VLOOKUP(H138,Courses!$A$2:$C$51,3,FALSE),0),IFERROR(VLOOKUP(H138,Courses!$A$2:$C$51,2,FALSE),"")&lt;&gt;$C138),H138,"Unallocated"))))</f>
        <v/>
      </c>
      <c r="J138" s="5">
        <f>IF(I138="","",IFERROR(MATCH(I138,F138:H138,0),"-"))</f>
        <v/>
      </c>
    </row>
    <row r="139">
      <c r="I139" s="5">
        <f>IF($A139="","",IF(AND(F139&lt;&gt;"",COUNTIF(I$1:I138,F139)&lt;IFERROR(VLOOKUP(F139,Courses!$A$2:$C$51,3,FALSE),0),IFERROR(VLOOKUP(F139,Courses!$A$2:$C$51,2,FALSE),"")&lt;&gt;$C139),F139,IF(AND(G139&lt;&gt;"",COUNTIF(I$1:I138,G139)&lt;IFERROR(VLOOKUP(G139,Courses!$A$2:$C$51,3,FALSE),0),IFERROR(VLOOKUP(G139,Courses!$A$2:$C$51,2,FALSE),"")&lt;&gt;$C139),G139,IF(AND(H139&lt;&gt;"",COUNTIF(I$1:I138,H139)&lt;IFERROR(VLOOKUP(H139,Courses!$A$2:$C$51,3,FALSE),0),IFERROR(VLOOKUP(H139,Courses!$A$2:$C$51,2,FALSE),"")&lt;&gt;$C139),H139,"Unallocated"))))</f>
        <v/>
      </c>
      <c r="J139" s="5">
        <f>IF(I139="","",IFERROR(MATCH(I139,F139:H139,0),"-"))</f>
        <v/>
      </c>
    </row>
    <row r="140">
      <c r="I140" s="5">
        <f>IF($A140="","",IF(AND(F140&lt;&gt;"",COUNTIF(I$1:I139,F140)&lt;IFERROR(VLOOKUP(F140,Courses!$A$2:$C$51,3,FALSE),0),IFERROR(VLOOKUP(F140,Courses!$A$2:$C$51,2,FALSE),"")&lt;&gt;$C140),F140,IF(AND(G140&lt;&gt;"",COUNTIF(I$1:I139,G140)&lt;IFERROR(VLOOKUP(G140,Courses!$A$2:$C$51,3,FALSE),0),IFERROR(VLOOKUP(G140,Courses!$A$2:$C$51,2,FALSE),"")&lt;&gt;$C140),G140,IF(AND(H140&lt;&gt;"",COUNTIF(I$1:I139,H140)&lt;IFERROR(VLOOKUP(H140,Courses!$A$2:$C$51,3,FALSE),0),IFERROR(VLOOKUP(H140,Courses!$A$2:$C$51,2,FALSE),"")&lt;&gt;$C140),H140,"Unallocated"))))</f>
        <v/>
      </c>
      <c r="J140" s="5">
        <f>IF(I140="","",IFERROR(MATCH(I140,F140:H140,0),"-"))</f>
        <v/>
      </c>
    </row>
    <row r="141">
      <c r="I141" s="5">
        <f>IF($A141="","",IF(AND(F141&lt;&gt;"",COUNTIF(I$1:I140,F141)&lt;IFERROR(VLOOKUP(F141,Courses!$A$2:$C$51,3,FALSE),0),IFERROR(VLOOKUP(F141,Courses!$A$2:$C$51,2,FALSE),"")&lt;&gt;$C141),F141,IF(AND(G141&lt;&gt;"",COUNTIF(I$1:I140,G141)&lt;IFERROR(VLOOKUP(G141,Courses!$A$2:$C$51,3,FALSE),0),IFERROR(VLOOKUP(G141,Courses!$A$2:$C$51,2,FALSE),"")&lt;&gt;$C141),G141,IF(AND(H141&lt;&gt;"",COUNTIF(I$1:I140,H141)&lt;IFERROR(VLOOKUP(H141,Courses!$A$2:$C$51,3,FALSE),0),IFERROR(VLOOKUP(H141,Courses!$A$2:$C$51,2,FALSE),"")&lt;&gt;$C141),H141,"Unallocated"))))</f>
        <v/>
      </c>
      <c r="J141" s="5">
        <f>IF(I141="","",IFERROR(MATCH(I141,F141:H141,0),"-"))</f>
        <v/>
      </c>
    </row>
    <row r="142">
      <c r="I142" s="5">
        <f>IF($A142="","",IF(AND(F142&lt;&gt;"",COUNTIF(I$1:I141,F142)&lt;IFERROR(VLOOKUP(F142,Courses!$A$2:$C$51,3,FALSE),0),IFERROR(VLOOKUP(F142,Courses!$A$2:$C$51,2,FALSE),"")&lt;&gt;$C142),F142,IF(AND(G142&lt;&gt;"",COUNTIF(I$1:I141,G142)&lt;IFERROR(VLOOKUP(G142,Courses!$A$2:$C$51,3,FALSE),0),IFERROR(VLOOKUP(G142,Courses!$A$2:$C$51,2,FALSE),"")&lt;&gt;$C142),G142,IF(AND(H142&lt;&gt;"",COUNTIF(I$1:I141,H142)&lt;IFERROR(VLOOKUP(H142,Courses!$A$2:$C$51,3,FALSE),0),IFERROR(VLOOKUP(H142,Courses!$A$2:$C$51,2,FALSE),"")&lt;&gt;$C142),H142,"Unallocated"))))</f>
        <v/>
      </c>
      <c r="J142" s="5">
        <f>IF(I142="","",IFERROR(MATCH(I142,F142:H142,0),"-"))</f>
        <v/>
      </c>
    </row>
    <row r="143">
      <c r="I143" s="5">
        <f>IF($A143="","",IF(AND(F143&lt;&gt;"",COUNTIF(I$1:I142,F143)&lt;IFERROR(VLOOKUP(F143,Courses!$A$2:$C$51,3,FALSE),0),IFERROR(VLOOKUP(F143,Courses!$A$2:$C$51,2,FALSE),"")&lt;&gt;$C143),F143,IF(AND(G143&lt;&gt;"",COUNTIF(I$1:I142,G143)&lt;IFERROR(VLOOKUP(G143,Courses!$A$2:$C$51,3,FALSE),0),IFERROR(VLOOKUP(G143,Courses!$A$2:$C$51,2,FALSE),"")&lt;&gt;$C143),G143,IF(AND(H143&lt;&gt;"",COUNTIF(I$1:I142,H143)&lt;IFERROR(VLOOKUP(H143,Courses!$A$2:$C$51,3,FALSE),0),IFERROR(VLOOKUP(H143,Courses!$A$2:$C$51,2,FALSE),"")&lt;&gt;$C143),H143,"Unallocated"))))</f>
        <v/>
      </c>
      <c r="J143" s="5">
        <f>IF(I143="","",IFERROR(MATCH(I143,F143:H143,0),"-"))</f>
        <v/>
      </c>
    </row>
    <row r="144">
      <c r="I144" s="5">
        <f>IF($A144="","",IF(AND(F144&lt;&gt;"",COUNTIF(I$1:I143,F144)&lt;IFERROR(VLOOKUP(F144,Courses!$A$2:$C$51,3,FALSE),0),IFERROR(VLOOKUP(F144,Courses!$A$2:$C$51,2,FALSE),"")&lt;&gt;$C144),F144,IF(AND(G144&lt;&gt;"",COUNTIF(I$1:I143,G144)&lt;IFERROR(VLOOKUP(G144,Courses!$A$2:$C$51,3,FALSE),0),IFERROR(VLOOKUP(G144,Courses!$A$2:$C$51,2,FALSE),"")&lt;&gt;$C144),G144,IF(AND(H144&lt;&gt;"",COUNTIF(I$1:I143,H144)&lt;IFERROR(VLOOKUP(H144,Courses!$A$2:$C$51,3,FALSE),0),IFERROR(VLOOKUP(H144,Courses!$A$2:$C$51,2,FALSE),"")&lt;&gt;$C144),H144,"Unallocated"))))</f>
        <v/>
      </c>
      <c r="J144" s="5">
        <f>IF(I144="","",IFERROR(MATCH(I144,F144:H144,0),"-"))</f>
        <v/>
      </c>
    </row>
    <row r="145">
      <c r="I145" s="5">
        <f>IF($A145="","",IF(AND(F145&lt;&gt;"",COUNTIF(I$1:I144,F145)&lt;IFERROR(VLOOKUP(F145,Courses!$A$2:$C$51,3,FALSE),0),IFERROR(VLOOKUP(F145,Courses!$A$2:$C$51,2,FALSE),"")&lt;&gt;$C145),F145,IF(AND(G145&lt;&gt;"",COUNTIF(I$1:I144,G145)&lt;IFERROR(VLOOKUP(G145,Courses!$A$2:$C$51,3,FALSE),0),IFERROR(VLOOKUP(G145,Courses!$A$2:$C$51,2,FALSE),"")&lt;&gt;$C145),G145,IF(AND(H145&lt;&gt;"",COUNTIF(I$1:I144,H145)&lt;IFERROR(VLOOKUP(H145,Courses!$A$2:$C$51,3,FALSE),0),IFERROR(VLOOKUP(H145,Courses!$A$2:$C$51,2,FALSE),"")&lt;&gt;$C145),H145,"Unallocated"))))</f>
        <v/>
      </c>
      <c r="J145" s="5">
        <f>IF(I145="","",IFERROR(MATCH(I145,F145:H145,0),"-"))</f>
        <v/>
      </c>
    </row>
    <row r="146">
      <c r="I146" s="5">
        <f>IF($A146="","",IF(AND(F146&lt;&gt;"",COUNTIF(I$1:I145,F146)&lt;IFERROR(VLOOKUP(F146,Courses!$A$2:$C$51,3,FALSE),0),IFERROR(VLOOKUP(F146,Courses!$A$2:$C$51,2,FALSE),"")&lt;&gt;$C146),F146,IF(AND(G146&lt;&gt;"",COUNTIF(I$1:I145,G146)&lt;IFERROR(VLOOKUP(G146,Courses!$A$2:$C$51,3,FALSE),0),IFERROR(VLOOKUP(G146,Courses!$A$2:$C$51,2,FALSE),"")&lt;&gt;$C146),G146,IF(AND(H146&lt;&gt;"",COUNTIF(I$1:I145,H146)&lt;IFERROR(VLOOKUP(H146,Courses!$A$2:$C$51,3,FALSE),0),IFERROR(VLOOKUP(H146,Courses!$A$2:$C$51,2,FALSE),"")&lt;&gt;$C146),H146,"Unallocated"))))</f>
        <v/>
      </c>
      <c r="J146" s="5">
        <f>IF(I146="","",IFERROR(MATCH(I146,F146:H146,0),"-"))</f>
        <v/>
      </c>
    </row>
    <row r="147">
      <c r="I147" s="5">
        <f>IF($A147="","",IF(AND(F147&lt;&gt;"",COUNTIF(I$1:I146,F147)&lt;IFERROR(VLOOKUP(F147,Courses!$A$2:$C$51,3,FALSE),0),IFERROR(VLOOKUP(F147,Courses!$A$2:$C$51,2,FALSE),"")&lt;&gt;$C147),F147,IF(AND(G147&lt;&gt;"",COUNTIF(I$1:I146,G147)&lt;IFERROR(VLOOKUP(G147,Courses!$A$2:$C$51,3,FALSE),0),IFERROR(VLOOKUP(G147,Courses!$A$2:$C$51,2,FALSE),"")&lt;&gt;$C147),G147,IF(AND(H147&lt;&gt;"",COUNTIF(I$1:I146,H147)&lt;IFERROR(VLOOKUP(H147,Courses!$A$2:$C$51,3,FALSE),0),IFERROR(VLOOKUP(H147,Courses!$A$2:$C$51,2,FALSE),"")&lt;&gt;$C147),H147,"Unallocated"))))</f>
        <v/>
      </c>
      <c r="J147" s="5">
        <f>IF(I147="","",IFERROR(MATCH(I147,F147:H147,0),"-"))</f>
        <v/>
      </c>
    </row>
    <row r="148">
      <c r="I148" s="5">
        <f>IF($A148="","",IF(AND(F148&lt;&gt;"",COUNTIF(I$1:I147,F148)&lt;IFERROR(VLOOKUP(F148,Courses!$A$2:$C$51,3,FALSE),0),IFERROR(VLOOKUP(F148,Courses!$A$2:$C$51,2,FALSE),"")&lt;&gt;$C148),F148,IF(AND(G148&lt;&gt;"",COUNTIF(I$1:I147,G148)&lt;IFERROR(VLOOKUP(G148,Courses!$A$2:$C$51,3,FALSE),0),IFERROR(VLOOKUP(G148,Courses!$A$2:$C$51,2,FALSE),"")&lt;&gt;$C148),G148,IF(AND(H148&lt;&gt;"",COUNTIF(I$1:I147,H148)&lt;IFERROR(VLOOKUP(H148,Courses!$A$2:$C$51,3,FALSE),0),IFERROR(VLOOKUP(H148,Courses!$A$2:$C$51,2,FALSE),"")&lt;&gt;$C148),H148,"Unallocated"))))</f>
        <v/>
      </c>
      <c r="J148" s="5">
        <f>IF(I148="","",IFERROR(MATCH(I148,F148:H148,0),"-"))</f>
        <v/>
      </c>
    </row>
    <row r="149">
      <c r="I149" s="5">
        <f>IF($A149="","",IF(AND(F149&lt;&gt;"",COUNTIF(I$1:I148,F149)&lt;IFERROR(VLOOKUP(F149,Courses!$A$2:$C$51,3,FALSE),0),IFERROR(VLOOKUP(F149,Courses!$A$2:$C$51,2,FALSE),"")&lt;&gt;$C149),F149,IF(AND(G149&lt;&gt;"",COUNTIF(I$1:I148,G149)&lt;IFERROR(VLOOKUP(G149,Courses!$A$2:$C$51,3,FALSE),0),IFERROR(VLOOKUP(G149,Courses!$A$2:$C$51,2,FALSE),"")&lt;&gt;$C149),G149,IF(AND(H149&lt;&gt;"",COUNTIF(I$1:I148,H149)&lt;IFERROR(VLOOKUP(H149,Courses!$A$2:$C$51,3,FALSE),0),IFERROR(VLOOKUP(H149,Courses!$A$2:$C$51,2,FALSE),"")&lt;&gt;$C149),H149,"Unallocated"))))</f>
        <v/>
      </c>
      <c r="J149" s="5">
        <f>IF(I149="","",IFERROR(MATCH(I149,F149:H149,0),"-"))</f>
        <v/>
      </c>
    </row>
    <row r="150">
      <c r="I150" s="5">
        <f>IF($A150="","",IF(AND(F150&lt;&gt;"",COUNTIF(I$1:I149,F150)&lt;IFERROR(VLOOKUP(F150,Courses!$A$2:$C$51,3,FALSE),0),IFERROR(VLOOKUP(F150,Courses!$A$2:$C$51,2,FALSE),"")&lt;&gt;$C150),F150,IF(AND(G150&lt;&gt;"",COUNTIF(I$1:I149,G150)&lt;IFERROR(VLOOKUP(G150,Courses!$A$2:$C$51,3,FALSE),0),IFERROR(VLOOKUP(G150,Courses!$A$2:$C$51,2,FALSE),"")&lt;&gt;$C150),G150,IF(AND(H150&lt;&gt;"",COUNTIF(I$1:I149,H150)&lt;IFERROR(VLOOKUP(H150,Courses!$A$2:$C$51,3,FALSE),0),IFERROR(VLOOKUP(H150,Courses!$A$2:$C$51,2,FALSE),"")&lt;&gt;$C150),H150,"Unallocated"))))</f>
        <v/>
      </c>
      <c r="J150" s="5">
        <f>IF(I150="","",IFERROR(MATCH(I150,F150:H150,0),"-"))</f>
        <v/>
      </c>
    </row>
    <row r="151">
      <c r="I151" s="5">
        <f>IF($A151="","",IF(AND(F151&lt;&gt;"",COUNTIF(I$1:I150,F151)&lt;IFERROR(VLOOKUP(F151,Courses!$A$2:$C$51,3,FALSE),0),IFERROR(VLOOKUP(F151,Courses!$A$2:$C$51,2,FALSE),"")&lt;&gt;$C151),F151,IF(AND(G151&lt;&gt;"",COUNTIF(I$1:I150,G151)&lt;IFERROR(VLOOKUP(G151,Courses!$A$2:$C$51,3,FALSE),0),IFERROR(VLOOKUP(G151,Courses!$A$2:$C$51,2,FALSE),"")&lt;&gt;$C151),G151,IF(AND(H151&lt;&gt;"",COUNTIF(I$1:I150,H151)&lt;IFERROR(VLOOKUP(H151,Courses!$A$2:$C$51,3,FALSE),0),IFERROR(VLOOKUP(H151,Courses!$A$2:$C$51,2,FALSE),"")&lt;&gt;$C151),H151,"Unallocated"))))</f>
        <v/>
      </c>
      <c r="J151" s="5">
        <f>IF(I151="","",IFERROR(MATCH(I151,F151:H151,0),"-"))</f>
        <v/>
      </c>
    </row>
    <row r="152">
      <c r="I152" s="5">
        <f>IF($A152="","",IF(AND(F152&lt;&gt;"",COUNTIF(I$1:I151,F152)&lt;IFERROR(VLOOKUP(F152,Courses!$A$2:$C$51,3,FALSE),0),IFERROR(VLOOKUP(F152,Courses!$A$2:$C$51,2,FALSE),"")&lt;&gt;$C152),F152,IF(AND(G152&lt;&gt;"",COUNTIF(I$1:I151,G152)&lt;IFERROR(VLOOKUP(G152,Courses!$A$2:$C$51,3,FALSE),0),IFERROR(VLOOKUP(G152,Courses!$A$2:$C$51,2,FALSE),"")&lt;&gt;$C152),G152,IF(AND(H152&lt;&gt;"",COUNTIF(I$1:I151,H152)&lt;IFERROR(VLOOKUP(H152,Courses!$A$2:$C$51,3,FALSE),0),IFERROR(VLOOKUP(H152,Courses!$A$2:$C$51,2,FALSE),"")&lt;&gt;$C152),H152,"Unallocated"))))</f>
        <v/>
      </c>
      <c r="J152" s="5">
        <f>IF(I152="","",IFERROR(MATCH(I152,F152:H152,0),"-"))</f>
        <v/>
      </c>
    </row>
    <row r="153">
      <c r="I153" s="5">
        <f>IF($A153="","",IF(AND(F153&lt;&gt;"",COUNTIF(I$1:I152,F153)&lt;IFERROR(VLOOKUP(F153,Courses!$A$2:$C$51,3,FALSE),0),IFERROR(VLOOKUP(F153,Courses!$A$2:$C$51,2,FALSE),"")&lt;&gt;$C153),F153,IF(AND(G153&lt;&gt;"",COUNTIF(I$1:I152,G153)&lt;IFERROR(VLOOKUP(G153,Courses!$A$2:$C$51,3,FALSE),0),IFERROR(VLOOKUP(G153,Courses!$A$2:$C$51,2,FALSE),"")&lt;&gt;$C153),G153,IF(AND(H153&lt;&gt;"",COUNTIF(I$1:I152,H153)&lt;IFERROR(VLOOKUP(H153,Courses!$A$2:$C$51,3,FALSE),0),IFERROR(VLOOKUP(H153,Courses!$A$2:$C$51,2,FALSE),"")&lt;&gt;$C153),H153,"Unallocated"))))</f>
        <v/>
      </c>
      <c r="J153" s="5">
        <f>IF(I153="","",IFERROR(MATCH(I153,F153:H153,0),"-"))</f>
        <v/>
      </c>
    </row>
    <row r="154">
      <c r="I154" s="5">
        <f>IF($A154="","",IF(AND(F154&lt;&gt;"",COUNTIF(I$1:I153,F154)&lt;IFERROR(VLOOKUP(F154,Courses!$A$2:$C$51,3,FALSE),0),IFERROR(VLOOKUP(F154,Courses!$A$2:$C$51,2,FALSE),"")&lt;&gt;$C154),F154,IF(AND(G154&lt;&gt;"",COUNTIF(I$1:I153,G154)&lt;IFERROR(VLOOKUP(G154,Courses!$A$2:$C$51,3,FALSE),0),IFERROR(VLOOKUP(G154,Courses!$A$2:$C$51,2,FALSE),"")&lt;&gt;$C154),G154,IF(AND(H154&lt;&gt;"",COUNTIF(I$1:I153,H154)&lt;IFERROR(VLOOKUP(H154,Courses!$A$2:$C$51,3,FALSE),0),IFERROR(VLOOKUP(H154,Courses!$A$2:$C$51,2,FALSE),"")&lt;&gt;$C154),H154,"Unallocated"))))</f>
        <v/>
      </c>
      <c r="J154" s="5">
        <f>IF(I154="","",IFERROR(MATCH(I154,F154:H154,0),"-"))</f>
        <v/>
      </c>
    </row>
    <row r="155">
      <c r="I155" s="5">
        <f>IF($A155="","",IF(AND(F155&lt;&gt;"",COUNTIF(I$1:I154,F155)&lt;IFERROR(VLOOKUP(F155,Courses!$A$2:$C$51,3,FALSE),0),IFERROR(VLOOKUP(F155,Courses!$A$2:$C$51,2,FALSE),"")&lt;&gt;$C155),F155,IF(AND(G155&lt;&gt;"",COUNTIF(I$1:I154,G155)&lt;IFERROR(VLOOKUP(G155,Courses!$A$2:$C$51,3,FALSE),0),IFERROR(VLOOKUP(G155,Courses!$A$2:$C$51,2,FALSE),"")&lt;&gt;$C155),G155,IF(AND(H155&lt;&gt;"",COUNTIF(I$1:I154,H155)&lt;IFERROR(VLOOKUP(H155,Courses!$A$2:$C$51,3,FALSE),0),IFERROR(VLOOKUP(H155,Courses!$A$2:$C$51,2,FALSE),"")&lt;&gt;$C155),H155,"Unallocated"))))</f>
        <v/>
      </c>
      <c r="J155" s="5">
        <f>IF(I155="","",IFERROR(MATCH(I155,F155:H155,0),"-"))</f>
        <v/>
      </c>
    </row>
    <row r="156">
      <c r="I156" s="5">
        <f>IF($A156="","",IF(AND(F156&lt;&gt;"",COUNTIF(I$1:I155,F156)&lt;IFERROR(VLOOKUP(F156,Courses!$A$2:$C$51,3,FALSE),0),IFERROR(VLOOKUP(F156,Courses!$A$2:$C$51,2,FALSE),"")&lt;&gt;$C156),F156,IF(AND(G156&lt;&gt;"",COUNTIF(I$1:I155,G156)&lt;IFERROR(VLOOKUP(G156,Courses!$A$2:$C$51,3,FALSE),0),IFERROR(VLOOKUP(G156,Courses!$A$2:$C$51,2,FALSE),"")&lt;&gt;$C156),G156,IF(AND(H156&lt;&gt;"",COUNTIF(I$1:I155,H156)&lt;IFERROR(VLOOKUP(H156,Courses!$A$2:$C$51,3,FALSE),0),IFERROR(VLOOKUP(H156,Courses!$A$2:$C$51,2,FALSE),"")&lt;&gt;$C156),H156,"Unallocated"))))</f>
        <v/>
      </c>
      <c r="J156" s="5">
        <f>IF(I156="","",IFERROR(MATCH(I156,F156:H156,0),"-"))</f>
        <v/>
      </c>
    </row>
    <row r="157">
      <c r="I157" s="5">
        <f>IF($A157="","",IF(AND(F157&lt;&gt;"",COUNTIF(I$1:I156,F157)&lt;IFERROR(VLOOKUP(F157,Courses!$A$2:$C$51,3,FALSE),0),IFERROR(VLOOKUP(F157,Courses!$A$2:$C$51,2,FALSE),"")&lt;&gt;$C157),F157,IF(AND(G157&lt;&gt;"",COUNTIF(I$1:I156,G157)&lt;IFERROR(VLOOKUP(G157,Courses!$A$2:$C$51,3,FALSE),0),IFERROR(VLOOKUP(G157,Courses!$A$2:$C$51,2,FALSE),"")&lt;&gt;$C157),G157,IF(AND(H157&lt;&gt;"",COUNTIF(I$1:I156,H157)&lt;IFERROR(VLOOKUP(H157,Courses!$A$2:$C$51,3,FALSE),0),IFERROR(VLOOKUP(H157,Courses!$A$2:$C$51,2,FALSE),"")&lt;&gt;$C157),H157,"Unallocated"))))</f>
        <v/>
      </c>
      <c r="J157" s="5">
        <f>IF(I157="","",IFERROR(MATCH(I157,F157:H157,0),"-"))</f>
        <v/>
      </c>
    </row>
    <row r="158">
      <c r="I158" s="5">
        <f>IF($A158="","",IF(AND(F158&lt;&gt;"",COUNTIF(I$1:I157,F158)&lt;IFERROR(VLOOKUP(F158,Courses!$A$2:$C$51,3,FALSE),0),IFERROR(VLOOKUP(F158,Courses!$A$2:$C$51,2,FALSE),"")&lt;&gt;$C158),F158,IF(AND(G158&lt;&gt;"",COUNTIF(I$1:I157,G158)&lt;IFERROR(VLOOKUP(G158,Courses!$A$2:$C$51,3,FALSE),0),IFERROR(VLOOKUP(G158,Courses!$A$2:$C$51,2,FALSE),"")&lt;&gt;$C158),G158,IF(AND(H158&lt;&gt;"",COUNTIF(I$1:I157,H158)&lt;IFERROR(VLOOKUP(H158,Courses!$A$2:$C$51,3,FALSE),0),IFERROR(VLOOKUP(H158,Courses!$A$2:$C$51,2,FALSE),"")&lt;&gt;$C158),H158,"Unallocated"))))</f>
        <v/>
      </c>
      <c r="J158" s="5">
        <f>IF(I158="","",IFERROR(MATCH(I158,F158:H158,0),"-"))</f>
        <v/>
      </c>
    </row>
    <row r="159">
      <c r="I159" s="5">
        <f>IF($A159="","",IF(AND(F159&lt;&gt;"",COUNTIF(I$1:I158,F159)&lt;IFERROR(VLOOKUP(F159,Courses!$A$2:$C$51,3,FALSE),0),IFERROR(VLOOKUP(F159,Courses!$A$2:$C$51,2,FALSE),"")&lt;&gt;$C159),F159,IF(AND(G159&lt;&gt;"",COUNTIF(I$1:I158,G159)&lt;IFERROR(VLOOKUP(G159,Courses!$A$2:$C$51,3,FALSE),0),IFERROR(VLOOKUP(G159,Courses!$A$2:$C$51,2,FALSE),"")&lt;&gt;$C159),G159,IF(AND(H159&lt;&gt;"",COUNTIF(I$1:I158,H159)&lt;IFERROR(VLOOKUP(H159,Courses!$A$2:$C$51,3,FALSE),0),IFERROR(VLOOKUP(H159,Courses!$A$2:$C$51,2,FALSE),"")&lt;&gt;$C159),H159,"Unallocated"))))</f>
        <v/>
      </c>
      <c r="J159" s="5">
        <f>IF(I159="","",IFERROR(MATCH(I159,F159:H159,0),"-"))</f>
        <v/>
      </c>
    </row>
    <row r="160">
      <c r="I160" s="5">
        <f>IF($A160="","",IF(AND(F160&lt;&gt;"",COUNTIF(I$1:I159,F160)&lt;IFERROR(VLOOKUP(F160,Courses!$A$2:$C$51,3,FALSE),0),IFERROR(VLOOKUP(F160,Courses!$A$2:$C$51,2,FALSE),"")&lt;&gt;$C160),F160,IF(AND(G160&lt;&gt;"",COUNTIF(I$1:I159,G160)&lt;IFERROR(VLOOKUP(G160,Courses!$A$2:$C$51,3,FALSE),0),IFERROR(VLOOKUP(G160,Courses!$A$2:$C$51,2,FALSE),"")&lt;&gt;$C160),G160,IF(AND(H160&lt;&gt;"",COUNTIF(I$1:I159,H160)&lt;IFERROR(VLOOKUP(H160,Courses!$A$2:$C$51,3,FALSE),0),IFERROR(VLOOKUP(H160,Courses!$A$2:$C$51,2,FALSE),"")&lt;&gt;$C160),H160,"Unallocated"))))</f>
        <v/>
      </c>
      <c r="J160" s="5">
        <f>IF(I160="","",IFERROR(MATCH(I160,F160:H160,0),"-"))</f>
        <v/>
      </c>
    </row>
    <row r="161">
      <c r="I161" s="5">
        <f>IF($A161="","",IF(AND(F161&lt;&gt;"",COUNTIF(I$1:I160,F161)&lt;IFERROR(VLOOKUP(F161,Courses!$A$2:$C$51,3,FALSE),0),IFERROR(VLOOKUP(F161,Courses!$A$2:$C$51,2,FALSE),"")&lt;&gt;$C161),F161,IF(AND(G161&lt;&gt;"",COUNTIF(I$1:I160,G161)&lt;IFERROR(VLOOKUP(G161,Courses!$A$2:$C$51,3,FALSE),0),IFERROR(VLOOKUP(G161,Courses!$A$2:$C$51,2,FALSE),"")&lt;&gt;$C161),G161,IF(AND(H161&lt;&gt;"",COUNTIF(I$1:I160,H161)&lt;IFERROR(VLOOKUP(H161,Courses!$A$2:$C$51,3,FALSE),0),IFERROR(VLOOKUP(H161,Courses!$A$2:$C$51,2,FALSE),"")&lt;&gt;$C161),H161,"Unallocated"))))</f>
        <v/>
      </c>
      <c r="J161" s="5">
        <f>IF(I161="","",IFERROR(MATCH(I161,F161:H161,0),"-"))</f>
        <v/>
      </c>
    </row>
    <row r="162">
      <c r="I162" s="5">
        <f>IF($A162="","",IF(AND(F162&lt;&gt;"",COUNTIF(I$1:I161,F162)&lt;IFERROR(VLOOKUP(F162,Courses!$A$2:$C$51,3,FALSE),0),IFERROR(VLOOKUP(F162,Courses!$A$2:$C$51,2,FALSE),"")&lt;&gt;$C162),F162,IF(AND(G162&lt;&gt;"",COUNTIF(I$1:I161,G162)&lt;IFERROR(VLOOKUP(G162,Courses!$A$2:$C$51,3,FALSE),0),IFERROR(VLOOKUP(G162,Courses!$A$2:$C$51,2,FALSE),"")&lt;&gt;$C162),G162,IF(AND(H162&lt;&gt;"",COUNTIF(I$1:I161,H162)&lt;IFERROR(VLOOKUP(H162,Courses!$A$2:$C$51,3,FALSE),0),IFERROR(VLOOKUP(H162,Courses!$A$2:$C$51,2,FALSE),"")&lt;&gt;$C162),H162,"Unallocated"))))</f>
        <v/>
      </c>
      <c r="J162" s="5">
        <f>IF(I162="","",IFERROR(MATCH(I162,F162:H162,0),"-"))</f>
        <v/>
      </c>
    </row>
    <row r="163">
      <c r="I163" s="5">
        <f>IF($A163="","",IF(AND(F163&lt;&gt;"",COUNTIF(I$1:I162,F163)&lt;IFERROR(VLOOKUP(F163,Courses!$A$2:$C$51,3,FALSE),0),IFERROR(VLOOKUP(F163,Courses!$A$2:$C$51,2,FALSE),"")&lt;&gt;$C163),F163,IF(AND(G163&lt;&gt;"",COUNTIF(I$1:I162,G163)&lt;IFERROR(VLOOKUP(G163,Courses!$A$2:$C$51,3,FALSE),0),IFERROR(VLOOKUP(G163,Courses!$A$2:$C$51,2,FALSE),"")&lt;&gt;$C163),G163,IF(AND(H163&lt;&gt;"",COUNTIF(I$1:I162,H163)&lt;IFERROR(VLOOKUP(H163,Courses!$A$2:$C$51,3,FALSE),0),IFERROR(VLOOKUP(H163,Courses!$A$2:$C$51,2,FALSE),"")&lt;&gt;$C163),H163,"Unallocated"))))</f>
        <v/>
      </c>
      <c r="J163" s="5">
        <f>IF(I163="","",IFERROR(MATCH(I163,F163:H163,0),"-"))</f>
        <v/>
      </c>
    </row>
    <row r="164">
      <c r="I164" s="5">
        <f>IF($A164="","",IF(AND(F164&lt;&gt;"",COUNTIF(I$1:I163,F164)&lt;IFERROR(VLOOKUP(F164,Courses!$A$2:$C$51,3,FALSE),0),IFERROR(VLOOKUP(F164,Courses!$A$2:$C$51,2,FALSE),"")&lt;&gt;$C164),F164,IF(AND(G164&lt;&gt;"",COUNTIF(I$1:I163,G164)&lt;IFERROR(VLOOKUP(G164,Courses!$A$2:$C$51,3,FALSE),0),IFERROR(VLOOKUP(G164,Courses!$A$2:$C$51,2,FALSE),"")&lt;&gt;$C164),G164,IF(AND(H164&lt;&gt;"",COUNTIF(I$1:I163,H164)&lt;IFERROR(VLOOKUP(H164,Courses!$A$2:$C$51,3,FALSE),0),IFERROR(VLOOKUP(H164,Courses!$A$2:$C$51,2,FALSE),"")&lt;&gt;$C164),H164,"Unallocated"))))</f>
        <v/>
      </c>
      <c r="J164" s="5">
        <f>IF(I164="","",IFERROR(MATCH(I164,F164:H164,0),"-"))</f>
        <v/>
      </c>
    </row>
    <row r="165">
      <c r="I165" s="5">
        <f>IF($A165="","",IF(AND(F165&lt;&gt;"",COUNTIF(I$1:I164,F165)&lt;IFERROR(VLOOKUP(F165,Courses!$A$2:$C$51,3,FALSE),0),IFERROR(VLOOKUP(F165,Courses!$A$2:$C$51,2,FALSE),"")&lt;&gt;$C165),F165,IF(AND(G165&lt;&gt;"",COUNTIF(I$1:I164,G165)&lt;IFERROR(VLOOKUP(G165,Courses!$A$2:$C$51,3,FALSE),0),IFERROR(VLOOKUP(G165,Courses!$A$2:$C$51,2,FALSE),"")&lt;&gt;$C165),G165,IF(AND(H165&lt;&gt;"",COUNTIF(I$1:I164,H165)&lt;IFERROR(VLOOKUP(H165,Courses!$A$2:$C$51,3,FALSE),0),IFERROR(VLOOKUP(H165,Courses!$A$2:$C$51,2,FALSE),"")&lt;&gt;$C165),H165,"Unallocated"))))</f>
        <v/>
      </c>
      <c r="J165" s="5">
        <f>IF(I165="","",IFERROR(MATCH(I165,F165:H165,0),"-"))</f>
        <v/>
      </c>
    </row>
    <row r="166">
      <c r="I166" s="5">
        <f>IF($A166="","",IF(AND(F166&lt;&gt;"",COUNTIF(I$1:I165,F166)&lt;IFERROR(VLOOKUP(F166,Courses!$A$2:$C$51,3,FALSE),0),IFERROR(VLOOKUP(F166,Courses!$A$2:$C$51,2,FALSE),"")&lt;&gt;$C166),F166,IF(AND(G166&lt;&gt;"",COUNTIF(I$1:I165,G166)&lt;IFERROR(VLOOKUP(G166,Courses!$A$2:$C$51,3,FALSE),0),IFERROR(VLOOKUP(G166,Courses!$A$2:$C$51,2,FALSE),"")&lt;&gt;$C166),G166,IF(AND(H166&lt;&gt;"",COUNTIF(I$1:I165,H166)&lt;IFERROR(VLOOKUP(H166,Courses!$A$2:$C$51,3,FALSE),0),IFERROR(VLOOKUP(H166,Courses!$A$2:$C$51,2,FALSE),"")&lt;&gt;$C166),H166,"Unallocated"))))</f>
        <v/>
      </c>
      <c r="J166" s="5">
        <f>IF(I166="","",IFERROR(MATCH(I166,F166:H166,0),"-"))</f>
        <v/>
      </c>
    </row>
    <row r="167">
      <c r="I167" s="5">
        <f>IF($A167="","",IF(AND(F167&lt;&gt;"",COUNTIF(I$1:I166,F167)&lt;IFERROR(VLOOKUP(F167,Courses!$A$2:$C$51,3,FALSE),0),IFERROR(VLOOKUP(F167,Courses!$A$2:$C$51,2,FALSE),"")&lt;&gt;$C167),F167,IF(AND(G167&lt;&gt;"",COUNTIF(I$1:I166,G167)&lt;IFERROR(VLOOKUP(G167,Courses!$A$2:$C$51,3,FALSE),0),IFERROR(VLOOKUP(G167,Courses!$A$2:$C$51,2,FALSE),"")&lt;&gt;$C167),G167,IF(AND(H167&lt;&gt;"",COUNTIF(I$1:I166,H167)&lt;IFERROR(VLOOKUP(H167,Courses!$A$2:$C$51,3,FALSE),0),IFERROR(VLOOKUP(H167,Courses!$A$2:$C$51,2,FALSE),"")&lt;&gt;$C167),H167,"Unallocated"))))</f>
        <v/>
      </c>
      <c r="J167" s="5">
        <f>IF(I167="","",IFERROR(MATCH(I167,F167:H167,0),"-"))</f>
        <v/>
      </c>
    </row>
    <row r="168">
      <c r="I168" s="5">
        <f>IF($A168="","",IF(AND(F168&lt;&gt;"",COUNTIF(I$1:I167,F168)&lt;IFERROR(VLOOKUP(F168,Courses!$A$2:$C$51,3,FALSE),0),IFERROR(VLOOKUP(F168,Courses!$A$2:$C$51,2,FALSE),"")&lt;&gt;$C168),F168,IF(AND(G168&lt;&gt;"",COUNTIF(I$1:I167,G168)&lt;IFERROR(VLOOKUP(G168,Courses!$A$2:$C$51,3,FALSE),0),IFERROR(VLOOKUP(G168,Courses!$A$2:$C$51,2,FALSE),"")&lt;&gt;$C168),G168,IF(AND(H168&lt;&gt;"",COUNTIF(I$1:I167,H168)&lt;IFERROR(VLOOKUP(H168,Courses!$A$2:$C$51,3,FALSE),0),IFERROR(VLOOKUP(H168,Courses!$A$2:$C$51,2,FALSE),"")&lt;&gt;$C168),H168,"Unallocated"))))</f>
        <v/>
      </c>
      <c r="J168" s="5">
        <f>IF(I168="","",IFERROR(MATCH(I168,F168:H168,0),"-"))</f>
        <v/>
      </c>
    </row>
    <row r="169">
      <c r="I169" s="5">
        <f>IF($A169="","",IF(AND(F169&lt;&gt;"",COUNTIF(I$1:I168,F169)&lt;IFERROR(VLOOKUP(F169,Courses!$A$2:$C$51,3,FALSE),0),IFERROR(VLOOKUP(F169,Courses!$A$2:$C$51,2,FALSE),"")&lt;&gt;$C169),F169,IF(AND(G169&lt;&gt;"",COUNTIF(I$1:I168,G169)&lt;IFERROR(VLOOKUP(G169,Courses!$A$2:$C$51,3,FALSE),0),IFERROR(VLOOKUP(G169,Courses!$A$2:$C$51,2,FALSE),"")&lt;&gt;$C169),G169,IF(AND(H169&lt;&gt;"",COUNTIF(I$1:I168,H169)&lt;IFERROR(VLOOKUP(H169,Courses!$A$2:$C$51,3,FALSE),0),IFERROR(VLOOKUP(H169,Courses!$A$2:$C$51,2,FALSE),"")&lt;&gt;$C169),H169,"Unallocated"))))</f>
        <v/>
      </c>
      <c r="J169" s="5">
        <f>IF(I169="","",IFERROR(MATCH(I169,F169:H169,0),"-"))</f>
        <v/>
      </c>
    </row>
    <row r="170">
      <c r="I170" s="5">
        <f>IF($A170="","",IF(AND(F170&lt;&gt;"",COUNTIF(I$1:I169,F170)&lt;IFERROR(VLOOKUP(F170,Courses!$A$2:$C$51,3,FALSE),0),IFERROR(VLOOKUP(F170,Courses!$A$2:$C$51,2,FALSE),"")&lt;&gt;$C170),F170,IF(AND(G170&lt;&gt;"",COUNTIF(I$1:I169,G170)&lt;IFERROR(VLOOKUP(G170,Courses!$A$2:$C$51,3,FALSE),0),IFERROR(VLOOKUP(G170,Courses!$A$2:$C$51,2,FALSE),"")&lt;&gt;$C170),G170,IF(AND(H170&lt;&gt;"",COUNTIF(I$1:I169,H170)&lt;IFERROR(VLOOKUP(H170,Courses!$A$2:$C$51,3,FALSE),0),IFERROR(VLOOKUP(H170,Courses!$A$2:$C$51,2,FALSE),"")&lt;&gt;$C170),H170,"Unallocated"))))</f>
        <v/>
      </c>
      <c r="J170" s="5">
        <f>IF(I170="","",IFERROR(MATCH(I170,F170:H170,0),"-"))</f>
        <v/>
      </c>
    </row>
    <row r="171">
      <c r="I171" s="5">
        <f>IF($A171="","",IF(AND(F171&lt;&gt;"",COUNTIF(I$1:I170,F171)&lt;IFERROR(VLOOKUP(F171,Courses!$A$2:$C$51,3,FALSE),0),IFERROR(VLOOKUP(F171,Courses!$A$2:$C$51,2,FALSE),"")&lt;&gt;$C171),F171,IF(AND(G171&lt;&gt;"",COUNTIF(I$1:I170,G171)&lt;IFERROR(VLOOKUP(G171,Courses!$A$2:$C$51,3,FALSE),0),IFERROR(VLOOKUP(G171,Courses!$A$2:$C$51,2,FALSE),"")&lt;&gt;$C171),G171,IF(AND(H171&lt;&gt;"",COUNTIF(I$1:I170,H171)&lt;IFERROR(VLOOKUP(H171,Courses!$A$2:$C$51,3,FALSE),0),IFERROR(VLOOKUP(H171,Courses!$A$2:$C$51,2,FALSE),"")&lt;&gt;$C171),H171,"Unallocated"))))</f>
        <v/>
      </c>
      <c r="J171" s="5">
        <f>IF(I171="","",IFERROR(MATCH(I171,F171:H171,0),"-"))</f>
        <v/>
      </c>
    </row>
    <row r="172">
      <c r="I172" s="5">
        <f>IF($A172="","",IF(AND(F172&lt;&gt;"",COUNTIF(I$1:I171,F172)&lt;IFERROR(VLOOKUP(F172,Courses!$A$2:$C$51,3,FALSE),0),IFERROR(VLOOKUP(F172,Courses!$A$2:$C$51,2,FALSE),"")&lt;&gt;$C172),F172,IF(AND(G172&lt;&gt;"",COUNTIF(I$1:I171,G172)&lt;IFERROR(VLOOKUP(G172,Courses!$A$2:$C$51,3,FALSE),0),IFERROR(VLOOKUP(G172,Courses!$A$2:$C$51,2,FALSE),"")&lt;&gt;$C172),G172,IF(AND(H172&lt;&gt;"",COUNTIF(I$1:I171,H172)&lt;IFERROR(VLOOKUP(H172,Courses!$A$2:$C$51,3,FALSE),0),IFERROR(VLOOKUP(H172,Courses!$A$2:$C$51,2,FALSE),"")&lt;&gt;$C172),H172,"Unallocated"))))</f>
        <v/>
      </c>
      <c r="J172" s="5">
        <f>IF(I172="","",IFERROR(MATCH(I172,F172:H172,0),"-"))</f>
        <v/>
      </c>
    </row>
    <row r="173">
      <c r="I173" s="5">
        <f>IF($A173="","",IF(AND(F173&lt;&gt;"",COUNTIF(I$1:I172,F173)&lt;IFERROR(VLOOKUP(F173,Courses!$A$2:$C$51,3,FALSE),0),IFERROR(VLOOKUP(F173,Courses!$A$2:$C$51,2,FALSE),"")&lt;&gt;$C173),F173,IF(AND(G173&lt;&gt;"",COUNTIF(I$1:I172,G173)&lt;IFERROR(VLOOKUP(G173,Courses!$A$2:$C$51,3,FALSE),0),IFERROR(VLOOKUP(G173,Courses!$A$2:$C$51,2,FALSE),"")&lt;&gt;$C173),G173,IF(AND(H173&lt;&gt;"",COUNTIF(I$1:I172,H173)&lt;IFERROR(VLOOKUP(H173,Courses!$A$2:$C$51,3,FALSE),0),IFERROR(VLOOKUP(H173,Courses!$A$2:$C$51,2,FALSE),"")&lt;&gt;$C173),H173,"Unallocated"))))</f>
        <v/>
      </c>
      <c r="J173" s="5">
        <f>IF(I173="","",IFERROR(MATCH(I173,F173:H173,0),"-"))</f>
        <v/>
      </c>
    </row>
    <row r="174">
      <c r="I174" s="5">
        <f>IF($A174="","",IF(AND(F174&lt;&gt;"",COUNTIF(I$1:I173,F174)&lt;IFERROR(VLOOKUP(F174,Courses!$A$2:$C$51,3,FALSE),0),IFERROR(VLOOKUP(F174,Courses!$A$2:$C$51,2,FALSE),"")&lt;&gt;$C174),F174,IF(AND(G174&lt;&gt;"",COUNTIF(I$1:I173,G174)&lt;IFERROR(VLOOKUP(G174,Courses!$A$2:$C$51,3,FALSE),0),IFERROR(VLOOKUP(G174,Courses!$A$2:$C$51,2,FALSE),"")&lt;&gt;$C174),G174,IF(AND(H174&lt;&gt;"",COUNTIF(I$1:I173,H174)&lt;IFERROR(VLOOKUP(H174,Courses!$A$2:$C$51,3,FALSE),0),IFERROR(VLOOKUP(H174,Courses!$A$2:$C$51,2,FALSE),"")&lt;&gt;$C174),H174,"Unallocated"))))</f>
        <v/>
      </c>
      <c r="J174" s="5">
        <f>IF(I174="","",IFERROR(MATCH(I174,F174:H174,0),"-"))</f>
        <v/>
      </c>
    </row>
    <row r="175">
      <c r="I175" s="5">
        <f>IF($A175="","",IF(AND(F175&lt;&gt;"",COUNTIF(I$1:I174,F175)&lt;IFERROR(VLOOKUP(F175,Courses!$A$2:$C$51,3,FALSE),0),IFERROR(VLOOKUP(F175,Courses!$A$2:$C$51,2,FALSE),"")&lt;&gt;$C175),F175,IF(AND(G175&lt;&gt;"",COUNTIF(I$1:I174,G175)&lt;IFERROR(VLOOKUP(G175,Courses!$A$2:$C$51,3,FALSE),0),IFERROR(VLOOKUP(G175,Courses!$A$2:$C$51,2,FALSE),"")&lt;&gt;$C175),G175,IF(AND(H175&lt;&gt;"",COUNTIF(I$1:I174,H175)&lt;IFERROR(VLOOKUP(H175,Courses!$A$2:$C$51,3,FALSE),0),IFERROR(VLOOKUP(H175,Courses!$A$2:$C$51,2,FALSE),"")&lt;&gt;$C175),H175,"Unallocated"))))</f>
        <v/>
      </c>
      <c r="J175" s="5">
        <f>IF(I175="","",IFERROR(MATCH(I175,F175:H175,0),"-"))</f>
        <v/>
      </c>
    </row>
    <row r="176">
      <c r="I176" s="5">
        <f>IF($A176="","",IF(AND(F176&lt;&gt;"",COUNTIF(I$1:I175,F176)&lt;IFERROR(VLOOKUP(F176,Courses!$A$2:$C$51,3,FALSE),0),IFERROR(VLOOKUP(F176,Courses!$A$2:$C$51,2,FALSE),"")&lt;&gt;$C176),F176,IF(AND(G176&lt;&gt;"",COUNTIF(I$1:I175,G176)&lt;IFERROR(VLOOKUP(G176,Courses!$A$2:$C$51,3,FALSE),0),IFERROR(VLOOKUP(G176,Courses!$A$2:$C$51,2,FALSE),"")&lt;&gt;$C176),G176,IF(AND(H176&lt;&gt;"",COUNTIF(I$1:I175,H176)&lt;IFERROR(VLOOKUP(H176,Courses!$A$2:$C$51,3,FALSE),0),IFERROR(VLOOKUP(H176,Courses!$A$2:$C$51,2,FALSE),"")&lt;&gt;$C176),H176,"Unallocated"))))</f>
        <v/>
      </c>
      <c r="J176" s="5">
        <f>IF(I176="","",IFERROR(MATCH(I176,F176:H176,0),"-"))</f>
        <v/>
      </c>
    </row>
    <row r="177">
      <c r="I177" s="5">
        <f>IF($A177="","",IF(AND(F177&lt;&gt;"",COUNTIF(I$1:I176,F177)&lt;IFERROR(VLOOKUP(F177,Courses!$A$2:$C$51,3,FALSE),0),IFERROR(VLOOKUP(F177,Courses!$A$2:$C$51,2,FALSE),"")&lt;&gt;$C177),F177,IF(AND(G177&lt;&gt;"",COUNTIF(I$1:I176,G177)&lt;IFERROR(VLOOKUP(G177,Courses!$A$2:$C$51,3,FALSE),0),IFERROR(VLOOKUP(G177,Courses!$A$2:$C$51,2,FALSE),"")&lt;&gt;$C177),G177,IF(AND(H177&lt;&gt;"",COUNTIF(I$1:I176,H177)&lt;IFERROR(VLOOKUP(H177,Courses!$A$2:$C$51,3,FALSE),0),IFERROR(VLOOKUP(H177,Courses!$A$2:$C$51,2,FALSE),"")&lt;&gt;$C177),H177,"Unallocated"))))</f>
        <v/>
      </c>
      <c r="J177" s="5">
        <f>IF(I177="","",IFERROR(MATCH(I177,F177:H177,0),"-"))</f>
        <v/>
      </c>
    </row>
    <row r="178">
      <c r="I178" s="5">
        <f>IF($A178="","",IF(AND(F178&lt;&gt;"",COUNTIF(I$1:I177,F178)&lt;IFERROR(VLOOKUP(F178,Courses!$A$2:$C$51,3,FALSE),0),IFERROR(VLOOKUP(F178,Courses!$A$2:$C$51,2,FALSE),"")&lt;&gt;$C178),F178,IF(AND(G178&lt;&gt;"",COUNTIF(I$1:I177,G178)&lt;IFERROR(VLOOKUP(G178,Courses!$A$2:$C$51,3,FALSE),0),IFERROR(VLOOKUP(G178,Courses!$A$2:$C$51,2,FALSE),"")&lt;&gt;$C178),G178,IF(AND(H178&lt;&gt;"",COUNTIF(I$1:I177,H178)&lt;IFERROR(VLOOKUP(H178,Courses!$A$2:$C$51,3,FALSE),0),IFERROR(VLOOKUP(H178,Courses!$A$2:$C$51,2,FALSE),"")&lt;&gt;$C178),H178,"Unallocated"))))</f>
        <v/>
      </c>
      <c r="J178" s="5">
        <f>IF(I178="","",IFERROR(MATCH(I178,F178:H178,0),"-"))</f>
        <v/>
      </c>
    </row>
    <row r="179">
      <c r="I179" s="5">
        <f>IF($A179="","",IF(AND(F179&lt;&gt;"",COUNTIF(I$1:I178,F179)&lt;IFERROR(VLOOKUP(F179,Courses!$A$2:$C$51,3,FALSE),0),IFERROR(VLOOKUP(F179,Courses!$A$2:$C$51,2,FALSE),"")&lt;&gt;$C179),F179,IF(AND(G179&lt;&gt;"",COUNTIF(I$1:I178,G179)&lt;IFERROR(VLOOKUP(G179,Courses!$A$2:$C$51,3,FALSE),0),IFERROR(VLOOKUP(G179,Courses!$A$2:$C$51,2,FALSE),"")&lt;&gt;$C179),G179,IF(AND(H179&lt;&gt;"",COUNTIF(I$1:I178,H179)&lt;IFERROR(VLOOKUP(H179,Courses!$A$2:$C$51,3,FALSE),0),IFERROR(VLOOKUP(H179,Courses!$A$2:$C$51,2,FALSE),"")&lt;&gt;$C179),H179,"Unallocated"))))</f>
        <v/>
      </c>
      <c r="J179" s="5">
        <f>IF(I179="","",IFERROR(MATCH(I179,F179:H179,0),"-"))</f>
        <v/>
      </c>
    </row>
    <row r="180">
      <c r="I180" s="5">
        <f>IF($A180="","",IF(AND(F180&lt;&gt;"",COUNTIF(I$1:I179,F180)&lt;IFERROR(VLOOKUP(F180,Courses!$A$2:$C$51,3,FALSE),0),IFERROR(VLOOKUP(F180,Courses!$A$2:$C$51,2,FALSE),"")&lt;&gt;$C180),F180,IF(AND(G180&lt;&gt;"",COUNTIF(I$1:I179,G180)&lt;IFERROR(VLOOKUP(G180,Courses!$A$2:$C$51,3,FALSE),0),IFERROR(VLOOKUP(G180,Courses!$A$2:$C$51,2,FALSE),"")&lt;&gt;$C180),G180,IF(AND(H180&lt;&gt;"",COUNTIF(I$1:I179,H180)&lt;IFERROR(VLOOKUP(H180,Courses!$A$2:$C$51,3,FALSE),0),IFERROR(VLOOKUP(H180,Courses!$A$2:$C$51,2,FALSE),"")&lt;&gt;$C180),H180,"Unallocated"))))</f>
        <v/>
      </c>
      <c r="J180" s="5">
        <f>IF(I180="","",IFERROR(MATCH(I180,F180:H180,0),"-"))</f>
        <v/>
      </c>
    </row>
    <row r="181">
      <c r="I181" s="5">
        <f>IF($A181="","",IF(AND(F181&lt;&gt;"",COUNTIF(I$1:I180,F181)&lt;IFERROR(VLOOKUP(F181,Courses!$A$2:$C$51,3,FALSE),0),IFERROR(VLOOKUP(F181,Courses!$A$2:$C$51,2,FALSE),"")&lt;&gt;$C181),F181,IF(AND(G181&lt;&gt;"",COUNTIF(I$1:I180,G181)&lt;IFERROR(VLOOKUP(G181,Courses!$A$2:$C$51,3,FALSE),0),IFERROR(VLOOKUP(G181,Courses!$A$2:$C$51,2,FALSE),"")&lt;&gt;$C181),G181,IF(AND(H181&lt;&gt;"",COUNTIF(I$1:I180,H181)&lt;IFERROR(VLOOKUP(H181,Courses!$A$2:$C$51,3,FALSE),0),IFERROR(VLOOKUP(H181,Courses!$A$2:$C$51,2,FALSE),"")&lt;&gt;$C181),H181,"Unallocated"))))</f>
        <v/>
      </c>
      <c r="J181" s="5">
        <f>IF(I181="","",IFERROR(MATCH(I181,F181:H181,0),"-"))</f>
        <v/>
      </c>
    </row>
    <row r="182">
      <c r="I182" s="5">
        <f>IF($A182="","",IF(AND(F182&lt;&gt;"",COUNTIF(I$1:I181,F182)&lt;IFERROR(VLOOKUP(F182,Courses!$A$2:$C$51,3,FALSE),0),IFERROR(VLOOKUP(F182,Courses!$A$2:$C$51,2,FALSE),"")&lt;&gt;$C182),F182,IF(AND(G182&lt;&gt;"",COUNTIF(I$1:I181,G182)&lt;IFERROR(VLOOKUP(G182,Courses!$A$2:$C$51,3,FALSE),0),IFERROR(VLOOKUP(G182,Courses!$A$2:$C$51,2,FALSE),"")&lt;&gt;$C182),G182,IF(AND(H182&lt;&gt;"",COUNTIF(I$1:I181,H182)&lt;IFERROR(VLOOKUP(H182,Courses!$A$2:$C$51,3,FALSE),0),IFERROR(VLOOKUP(H182,Courses!$A$2:$C$51,2,FALSE),"")&lt;&gt;$C182),H182,"Unallocated"))))</f>
        <v/>
      </c>
      <c r="J182" s="5">
        <f>IF(I182="","",IFERROR(MATCH(I182,F182:H182,0),"-"))</f>
        <v/>
      </c>
    </row>
    <row r="183">
      <c r="I183" s="5">
        <f>IF($A183="","",IF(AND(F183&lt;&gt;"",COUNTIF(I$1:I182,F183)&lt;IFERROR(VLOOKUP(F183,Courses!$A$2:$C$51,3,FALSE),0),IFERROR(VLOOKUP(F183,Courses!$A$2:$C$51,2,FALSE),"")&lt;&gt;$C183),F183,IF(AND(G183&lt;&gt;"",COUNTIF(I$1:I182,G183)&lt;IFERROR(VLOOKUP(G183,Courses!$A$2:$C$51,3,FALSE),0),IFERROR(VLOOKUP(G183,Courses!$A$2:$C$51,2,FALSE),"")&lt;&gt;$C183),G183,IF(AND(H183&lt;&gt;"",COUNTIF(I$1:I182,H183)&lt;IFERROR(VLOOKUP(H183,Courses!$A$2:$C$51,3,FALSE),0),IFERROR(VLOOKUP(H183,Courses!$A$2:$C$51,2,FALSE),"")&lt;&gt;$C183),H183,"Unallocated"))))</f>
        <v/>
      </c>
      <c r="J183" s="5">
        <f>IF(I183="","",IFERROR(MATCH(I183,F183:H183,0),"-"))</f>
        <v/>
      </c>
    </row>
    <row r="184">
      <c r="I184" s="5">
        <f>IF($A184="","",IF(AND(F184&lt;&gt;"",COUNTIF(I$1:I183,F184)&lt;IFERROR(VLOOKUP(F184,Courses!$A$2:$C$51,3,FALSE),0),IFERROR(VLOOKUP(F184,Courses!$A$2:$C$51,2,FALSE),"")&lt;&gt;$C184),F184,IF(AND(G184&lt;&gt;"",COUNTIF(I$1:I183,G184)&lt;IFERROR(VLOOKUP(G184,Courses!$A$2:$C$51,3,FALSE),0),IFERROR(VLOOKUP(G184,Courses!$A$2:$C$51,2,FALSE),"")&lt;&gt;$C184),G184,IF(AND(H184&lt;&gt;"",COUNTIF(I$1:I183,H184)&lt;IFERROR(VLOOKUP(H184,Courses!$A$2:$C$51,3,FALSE),0),IFERROR(VLOOKUP(H184,Courses!$A$2:$C$51,2,FALSE),"")&lt;&gt;$C184),H184,"Unallocated"))))</f>
        <v/>
      </c>
      <c r="J184" s="5">
        <f>IF(I184="","",IFERROR(MATCH(I184,F184:H184,0),"-"))</f>
        <v/>
      </c>
    </row>
    <row r="185">
      <c r="I185" s="5">
        <f>IF($A185="","",IF(AND(F185&lt;&gt;"",COUNTIF(I$1:I184,F185)&lt;IFERROR(VLOOKUP(F185,Courses!$A$2:$C$51,3,FALSE),0),IFERROR(VLOOKUP(F185,Courses!$A$2:$C$51,2,FALSE),"")&lt;&gt;$C185),F185,IF(AND(G185&lt;&gt;"",COUNTIF(I$1:I184,G185)&lt;IFERROR(VLOOKUP(G185,Courses!$A$2:$C$51,3,FALSE),0),IFERROR(VLOOKUP(G185,Courses!$A$2:$C$51,2,FALSE),"")&lt;&gt;$C185),G185,IF(AND(H185&lt;&gt;"",COUNTIF(I$1:I184,H185)&lt;IFERROR(VLOOKUP(H185,Courses!$A$2:$C$51,3,FALSE),0),IFERROR(VLOOKUP(H185,Courses!$A$2:$C$51,2,FALSE),"")&lt;&gt;$C185),H185,"Unallocated"))))</f>
        <v/>
      </c>
      <c r="J185" s="5">
        <f>IF(I185="","",IFERROR(MATCH(I185,F185:H185,0),"-"))</f>
        <v/>
      </c>
    </row>
    <row r="186">
      <c r="I186" s="5">
        <f>IF($A186="","",IF(AND(F186&lt;&gt;"",COUNTIF(I$1:I185,F186)&lt;IFERROR(VLOOKUP(F186,Courses!$A$2:$C$51,3,FALSE),0),IFERROR(VLOOKUP(F186,Courses!$A$2:$C$51,2,FALSE),"")&lt;&gt;$C186),F186,IF(AND(G186&lt;&gt;"",COUNTIF(I$1:I185,G186)&lt;IFERROR(VLOOKUP(G186,Courses!$A$2:$C$51,3,FALSE),0),IFERROR(VLOOKUP(G186,Courses!$A$2:$C$51,2,FALSE),"")&lt;&gt;$C186),G186,IF(AND(H186&lt;&gt;"",COUNTIF(I$1:I185,H186)&lt;IFERROR(VLOOKUP(H186,Courses!$A$2:$C$51,3,FALSE),0),IFERROR(VLOOKUP(H186,Courses!$A$2:$C$51,2,FALSE),"")&lt;&gt;$C186),H186,"Unallocated"))))</f>
        <v/>
      </c>
      <c r="J186" s="5">
        <f>IF(I186="","",IFERROR(MATCH(I186,F186:H186,0),"-"))</f>
        <v/>
      </c>
    </row>
    <row r="187">
      <c r="I187" s="5">
        <f>IF($A187="","",IF(AND(F187&lt;&gt;"",COUNTIF(I$1:I186,F187)&lt;IFERROR(VLOOKUP(F187,Courses!$A$2:$C$51,3,FALSE),0),IFERROR(VLOOKUP(F187,Courses!$A$2:$C$51,2,FALSE),"")&lt;&gt;$C187),F187,IF(AND(G187&lt;&gt;"",COUNTIF(I$1:I186,G187)&lt;IFERROR(VLOOKUP(G187,Courses!$A$2:$C$51,3,FALSE),0),IFERROR(VLOOKUP(G187,Courses!$A$2:$C$51,2,FALSE),"")&lt;&gt;$C187),G187,IF(AND(H187&lt;&gt;"",COUNTIF(I$1:I186,H187)&lt;IFERROR(VLOOKUP(H187,Courses!$A$2:$C$51,3,FALSE),0),IFERROR(VLOOKUP(H187,Courses!$A$2:$C$51,2,FALSE),"")&lt;&gt;$C187),H187,"Unallocated"))))</f>
        <v/>
      </c>
      <c r="J187" s="5">
        <f>IF(I187="","",IFERROR(MATCH(I187,F187:H187,0),"-"))</f>
        <v/>
      </c>
    </row>
    <row r="188">
      <c r="I188" s="5">
        <f>IF($A188="","",IF(AND(F188&lt;&gt;"",COUNTIF(I$1:I187,F188)&lt;IFERROR(VLOOKUP(F188,Courses!$A$2:$C$51,3,FALSE),0),IFERROR(VLOOKUP(F188,Courses!$A$2:$C$51,2,FALSE),"")&lt;&gt;$C188),F188,IF(AND(G188&lt;&gt;"",COUNTIF(I$1:I187,G188)&lt;IFERROR(VLOOKUP(G188,Courses!$A$2:$C$51,3,FALSE),0),IFERROR(VLOOKUP(G188,Courses!$A$2:$C$51,2,FALSE),"")&lt;&gt;$C188),G188,IF(AND(H188&lt;&gt;"",COUNTIF(I$1:I187,H188)&lt;IFERROR(VLOOKUP(H188,Courses!$A$2:$C$51,3,FALSE),0),IFERROR(VLOOKUP(H188,Courses!$A$2:$C$51,2,FALSE),"")&lt;&gt;$C188),H188,"Unallocated"))))</f>
        <v/>
      </c>
      <c r="J188" s="5">
        <f>IF(I188="","",IFERROR(MATCH(I188,F188:H188,0),"-"))</f>
        <v/>
      </c>
    </row>
    <row r="189">
      <c r="I189" s="5">
        <f>IF($A189="","",IF(AND(F189&lt;&gt;"",COUNTIF(I$1:I188,F189)&lt;IFERROR(VLOOKUP(F189,Courses!$A$2:$C$51,3,FALSE),0),IFERROR(VLOOKUP(F189,Courses!$A$2:$C$51,2,FALSE),"")&lt;&gt;$C189),F189,IF(AND(G189&lt;&gt;"",COUNTIF(I$1:I188,G189)&lt;IFERROR(VLOOKUP(G189,Courses!$A$2:$C$51,3,FALSE),0),IFERROR(VLOOKUP(G189,Courses!$A$2:$C$51,2,FALSE),"")&lt;&gt;$C189),G189,IF(AND(H189&lt;&gt;"",COUNTIF(I$1:I188,H189)&lt;IFERROR(VLOOKUP(H189,Courses!$A$2:$C$51,3,FALSE),0),IFERROR(VLOOKUP(H189,Courses!$A$2:$C$51,2,FALSE),"")&lt;&gt;$C189),H189,"Unallocated"))))</f>
        <v/>
      </c>
      <c r="J189" s="5">
        <f>IF(I189="","",IFERROR(MATCH(I189,F189:H189,0),"-"))</f>
        <v/>
      </c>
    </row>
    <row r="190">
      <c r="I190" s="5">
        <f>IF($A190="","",IF(AND(F190&lt;&gt;"",COUNTIF(I$1:I189,F190)&lt;IFERROR(VLOOKUP(F190,Courses!$A$2:$C$51,3,FALSE),0),IFERROR(VLOOKUP(F190,Courses!$A$2:$C$51,2,FALSE),"")&lt;&gt;$C190),F190,IF(AND(G190&lt;&gt;"",COUNTIF(I$1:I189,G190)&lt;IFERROR(VLOOKUP(G190,Courses!$A$2:$C$51,3,FALSE),0),IFERROR(VLOOKUP(G190,Courses!$A$2:$C$51,2,FALSE),"")&lt;&gt;$C190),G190,IF(AND(H190&lt;&gt;"",COUNTIF(I$1:I189,H190)&lt;IFERROR(VLOOKUP(H190,Courses!$A$2:$C$51,3,FALSE),0),IFERROR(VLOOKUP(H190,Courses!$A$2:$C$51,2,FALSE),"")&lt;&gt;$C190),H190,"Unallocated"))))</f>
        <v/>
      </c>
      <c r="J190" s="5">
        <f>IF(I190="","",IFERROR(MATCH(I190,F190:H190,0),"-"))</f>
        <v/>
      </c>
    </row>
    <row r="191">
      <c r="I191" s="5">
        <f>IF($A191="","",IF(AND(F191&lt;&gt;"",COUNTIF(I$1:I190,F191)&lt;IFERROR(VLOOKUP(F191,Courses!$A$2:$C$51,3,FALSE),0),IFERROR(VLOOKUP(F191,Courses!$A$2:$C$51,2,FALSE),"")&lt;&gt;$C191),F191,IF(AND(G191&lt;&gt;"",COUNTIF(I$1:I190,G191)&lt;IFERROR(VLOOKUP(G191,Courses!$A$2:$C$51,3,FALSE),0),IFERROR(VLOOKUP(G191,Courses!$A$2:$C$51,2,FALSE),"")&lt;&gt;$C191),G191,IF(AND(H191&lt;&gt;"",COUNTIF(I$1:I190,H191)&lt;IFERROR(VLOOKUP(H191,Courses!$A$2:$C$51,3,FALSE),0),IFERROR(VLOOKUP(H191,Courses!$A$2:$C$51,2,FALSE),"")&lt;&gt;$C191),H191,"Unallocated"))))</f>
        <v/>
      </c>
      <c r="J191" s="5">
        <f>IF(I191="","",IFERROR(MATCH(I191,F191:H191,0),"-"))</f>
        <v/>
      </c>
    </row>
    <row r="192">
      <c r="I192" s="5">
        <f>IF($A192="","",IF(AND(F192&lt;&gt;"",COUNTIF(I$1:I191,F192)&lt;IFERROR(VLOOKUP(F192,Courses!$A$2:$C$51,3,FALSE),0),IFERROR(VLOOKUP(F192,Courses!$A$2:$C$51,2,FALSE),"")&lt;&gt;$C192),F192,IF(AND(G192&lt;&gt;"",COUNTIF(I$1:I191,G192)&lt;IFERROR(VLOOKUP(G192,Courses!$A$2:$C$51,3,FALSE),0),IFERROR(VLOOKUP(G192,Courses!$A$2:$C$51,2,FALSE),"")&lt;&gt;$C192),G192,IF(AND(H192&lt;&gt;"",COUNTIF(I$1:I191,H192)&lt;IFERROR(VLOOKUP(H192,Courses!$A$2:$C$51,3,FALSE),0),IFERROR(VLOOKUP(H192,Courses!$A$2:$C$51,2,FALSE),"")&lt;&gt;$C192),H192,"Unallocated"))))</f>
        <v/>
      </c>
      <c r="J192" s="5">
        <f>IF(I192="","",IFERROR(MATCH(I192,F192:H192,0),"-"))</f>
        <v/>
      </c>
    </row>
    <row r="193">
      <c r="I193" s="5">
        <f>IF($A193="","",IF(AND(F193&lt;&gt;"",COUNTIF(I$1:I192,F193)&lt;IFERROR(VLOOKUP(F193,Courses!$A$2:$C$51,3,FALSE),0),IFERROR(VLOOKUP(F193,Courses!$A$2:$C$51,2,FALSE),"")&lt;&gt;$C193),F193,IF(AND(G193&lt;&gt;"",COUNTIF(I$1:I192,G193)&lt;IFERROR(VLOOKUP(G193,Courses!$A$2:$C$51,3,FALSE),0),IFERROR(VLOOKUP(G193,Courses!$A$2:$C$51,2,FALSE),"")&lt;&gt;$C193),G193,IF(AND(H193&lt;&gt;"",COUNTIF(I$1:I192,H193)&lt;IFERROR(VLOOKUP(H193,Courses!$A$2:$C$51,3,FALSE),0),IFERROR(VLOOKUP(H193,Courses!$A$2:$C$51,2,FALSE),"")&lt;&gt;$C193),H193,"Unallocated"))))</f>
        <v/>
      </c>
      <c r="J193" s="5">
        <f>IF(I193="","",IFERROR(MATCH(I193,F193:H193,0),"-"))</f>
        <v/>
      </c>
    </row>
    <row r="194">
      <c r="I194" s="5">
        <f>IF($A194="","",IF(AND(F194&lt;&gt;"",COUNTIF(I$1:I193,F194)&lt;IFERROR(VLOOKUP(F194,Courses!$A$2:$C$51,3,FALSE),0),IFERROR(VLOOKUP(F194,Courses!$A$2:$C$51,2,FALSE),"")&lt;&gt;$C194),F194,IF(AND(G194&lt;&gt;"",COUNTIF(I$1:I193,G194)&lt;IFERROR(VLOOKUP(G194,Courses!$A$2:$C$51,3,FALSE),0),IFERROR(VLOOKUP(G194,Courses!$A$2:$C$51,2,FALSE),"")&lt;&gt;$C194),G194,IF(AND(H194&lt;&gt;"",COUNTIF(I$1:I193,H194)&lt;IFERROR(VLOOKUP(H194,Courses!$A$2:$C$51,3,FALSE),0),IFERROR(VLOOKUP(H194,Courses!$A$2:$C$51,2,FALSE),"")&lt;&gt;$C194),H194,"Unallocated"))))</f>
        <v/>
      </c>
      <c r="J194" s="5">
        <f>IF(I194="","",IFERROR(MATCH(I194,F194:H194,0),"-"))</f>
        <v/>
      </c>
    </row>
    <row r="195">
      <c r="I195" s="5">
        <f>IF($A195="","",IF(AND(F195&lt;&gt;"",COUNTIF(I$1:I194,F195)&lt;IFERROR(VLOOKUP(F195,Courses!$A$2:$C$51,3,FALSE),0),IFERROR(VLOOKUP(F195,Courses!$A$2:$C$51,2,FALSE),"")&lt;&gt;$C195),F195,IF(AND(G195&lt;&gt;"",COUNTIF(I$1:I194,G195)&lt;IFERROR(VLOOKUP(G195,Courses!$A$2:$C$51,3,FALSE),0),IFERROR(VLOOKUP(G195,Courses!$A$2:$C$51,2,FALSE),"")&lt;&gt;$C195),G195,IF(AND(H195&lt;&gt;"",COUNTIF(I$1:I194,H195)&lt;IFERROR(VLOOKUP(H195,Courses!$A$2:$C$51,3,FALSE),0),IFERROR(VLOOKUP(H195,Courses!$A$2:$C$51,2,FALSE),"")&lt;&gt;$C195),H195,"Unallocated"))))</f>
        <v/>
      </c>
      <c r="J195" s="5">
        <f>IF(I195="","",IFERROR(MATCH(I195,F195:H195,0),"-"))</f>
        <v/>
      </c>
    </row>
    <row r="196">
      <c r="I196" s="5">
        <f>IF($A196="","",IF(AND(F196&lt;&gt;"",COUNTIF(I$1:I195,F196)&lt;IFERROR(VLOOKUP(F196,Courses!$A$2:$C$51,3,FALSE),0),IFERROR(VLOOKUP(F196,Courses!$A$2:$C$51,2,FALSE),"")&lt;&gt;$C196),F196,IF(AND(G196&lt;&gt;"",COUNTIF(I$1:I195,G196)&lt;IFERROR(VLOOKUP(G196,Courses!$A$2:$C$51,3,FALSE),0),IFERROR(VLOOKUP(G196,Courses!$A$2:$C$51,2,FALSE),"")&lt;&gt;$C196),G196,IF(AND(H196&lt;&gt;"",COUNTIF(I$1:I195,H196)&lt;IFERROR(VLOOKUP(H196,Courses!$A$2:$C$51,3,FALSE),0),IFERROR(VLOOKUP(H196,Courses!$A$2:$C$51,2,FALSE),"")&lt;&gt;$C196),H196,"Unallocated"))))</f>
        <v/>
      </c>
      <c r="J196" s="5">
        <f>IF(I196="","",IFERROR(MATCH(I196,F196:H196,0),"-"))</f>
        <v/>
      </c>
    </row>
    <row r="197">
      <c r="I197" s="5">
        <f>IF($A197="","",IF(AND(F197&lt;&gt;"",COUNTIF(I$1:I196,F197)&lt;IFERROR(VLOOKUP(F197,Courses!$A$2:$C$51,3,FALSE),0),IFERROR(VLOOKUP(F197,Courses!$A$2:$C$51,2,FALSE),"")&lt;&gt;$C197),F197,IF(AND(G197&lt;&gt;"",COUNTIF(I$1:I196,G197)&lt;IFERROR(VLOOKUP(G197,Courses!$A$2:$C$51,3,FALSE),0),IFERROR(VLOOKUP(G197,Courses!$A$2:$C$51,2,FALSE),"")&lt;&gt;$C197),G197,IF(AND(H197&lt;&gt;"",COUNTIF(I$1:I196,H197)&lt;IFERROR(VLOOKUP(H197,Courses!$A$2:$C$51,3,FALSE),0),IFERROR(VLOOKUP(H197,Courses!$A$2:$C$51,2,FALSE),"")&lt;&gt;$C197),H197,"Unallocated"))))</f>
        <v/>
      </c>
      <c r="J197" s="5">
        <f>IF(I197="","",IFERROR(MATCH(I197,F197:H197,0),"-"))</f>
        <v/>
      </c>
    </row>
    <row r="198">
      <c r="I198" s="5">
        <f>IF($A198="","",IF(AND(F198&lt;&gt;"",COUNTIF(I$1:I197,F198)&lt;IFERROR(VLOOKUP(F198,Courses!$A$2:$C$51,3,FALSE),0),IFERROR(VLOOKUP(F198,Courses!$A$2:$C$51,2,FALSE),"")&lt;&gt;$C198),F198,IF(AND(G198&lt;&gt;"",COUNTIF(I$1:I197,G198)&lt;IFERROR(VLOOKUP(G198,Courses!$A$2:$C$51,3,FALSE),0),IFERROR(VLOOKUP(G198,Courses!$A$2:$C$51,2,FALSE),"")&lt;&gt;$C198),G198,IF(AND(H198&lt;&gt;"",COUNTIF(I$1:I197,H198)&lt;IFERROR(VLOOKUP(H198,Courses!$A$2:$C$51,3,FALSE),0),IFERROR(VLOOKUP(H198,Courses!$A$2:$C$51,2,FALSE),"")&lt;&gt;$C198),H198,"Unallocated"))))</f>
        <v/>
      </c>
      <c r="J198" s="5">
        <f>IF(I198="","",IFERROR(MATCH(I198,F198:H198,0),"-"))</f>
        <v/>
      </c>
    </row>
    <row r="199">
      <c r="I199" s="5">
        <f>IF($A199="","",IF(AND(F199&lt;&gt;"",COUNTIF(I$1:I198,F199)&lt;IFERROR(VLOOKUP(F199,Courses!$A$2:$C$51,3,FALSE),0),IFERROR(VLOOKUP(F199,Courses!$A$2:$C$51,2,FALSE),"")&lt;&gt;$C199),F199,IF(AND(G199&lt;&gt;"",COUNTIF(I$1:I198,G199)&lt;IFERROR(VLOOKUP(G199,Courses!$A$2:$C$51,3,FALSE),0),IFERROR(VLOOKUP(G199,Courses!$A$2:$C$51,2,FALSE),"")&lt;&gt;$C199),G199,IF(AND(H199&lt;&gt;"",COUNTIF(I$1:I198,H199)&lt;IFERROR(VLOOKUP(H199,Courses!$A$2:$C$51,3,FALSE),0),IFERROR(VLOOKUP(H199,Courses!$A$2:$C$51,2,FALSE),"")&lt;&gt;$C199),H199,"Unallocated"))))</f>
        <v/>
      </c>
      <c r="J199" s="5">
        <f>IF(I199="","",IFERROR(MATCH(I199,F199:H199,0),"-"))</f>
        <v/>
      </c>
    </row>
    <row r="200">
      <c r="I200" s="5">
        <f>IF($A200="","",IF(AND(F200&lt;&gt;"",COUNTIF(I$1:I199,F200)&lt;IFERROR(VLOOKUP(F200,Courses!$A$2:$C$51,3,FALSE),0),IFERROR(VLOOKUP(F200,Courses!$A$2:$C$51,2,FALSE),"")&lt;&gt;$C200),F200,IF(AND(G200&lt;&gt;"",COUNTIF(I$1:I199,G200)&lt;IFERROR(VLOOKUP(G200,Courses!$A$2:$C$51,3,FALSE),0),IFERROR(VLOOKUP(G200,Courses!$A$2:$C$51,2,FALSE),"")&lt;&gt;$C200),G200,IF(AND(H200&lt;&gt;"",COUNTIF(I$1:I199,H200)&lt;IFERROR(VLOOKUP(H200,Courses!$A$2:$C$51,3,FALSE),0),IFERROR(VLOOKUP(H200,Courses!$A$2:$C$51,2,FALSE),"")&lt;&gt;$C200),H200,"Unallocated"))))</f>
        <v/>
      </c>
      <c r="J200" s="5">
        <f>IF(I200="","",IFERROR(MATCH(I200,F200:H200,0),"-"))</f>
        <v/>
      </c>
    </row>
    <row r="201">
      <c r="I201" s="5">
        <f>IF($A201="","",IF(AND(F201&lt;&gt;"",COUNTIF(I$1:I200,F201)&lt;IFERROR(VLOOKUP(F201,Courses!$A$2:$C$51,3,FALSE),0),IFERROR(VLOOKUP(F201,Courses!$A$2:$C$51,2,FALSE),"")&lt;&gt;$C201),F201,IF(AND(G201&lt;&gt;"",COUNTIF(I$1:I200,G201)&lt;IFERROR(VLOOKUP(G201,Courses!$A$2:$C$51,3,FALSE),0),IFERROR(VLOOKUP(G201,Courses!$A$2:$C$51,2,FALSE),"")&lt;&gt;$C201),G201,IF(AND(H201&lt;&gt;"",COUNTIF(I$1:I200,H201)&lt;IFERROR(VLOOKUP(H201,Courses!$A$2:$C$51,3,FALSE),0),IFERROR(VLOOKUP(H201,Courses!$A$2:$C$51,2,FALSE),"")&lt;&gt;$C201),H201,"Unallocated"))))</f>
        <v/>
      </c>
      <c r="J201" s="5">
        <f>IF(I201="","",IFERROR(MATCH(I201,F201:H201,0),"-"))</f>
        <v/>
      </c>
    </row>
    <row r="202">
      <c r="I202" s="5">
        <f>IF($A202="","",IF(AND(F202&lt;&gt;"",COUNTIF(I$1:I201,F202)&lt;IFERROR(VLOOKUP(F202,Courses!$A$2:$C$51,3,FALSE),0),IFERROR(VLOOKUP(F202,Courses!$A$2:$C$51,2,FALSE),"")&lt;&gt;$C202),F202,IF(AND(G202&lt;&gt;"",COUNTIF(I$1:I201,G202)&lt;IFERROR(VLOOKUP(G202,Courses!$A$2:$C$51,3,FALSE),0),IFERROR(VLOOKUP(G202,Courses!$A$2:$C$51,2,FALSE),"")&lt;&gt;$C202),G202,IF(AND(H202&lt;&gt;"",COUNTIF(I$1:I201,H202)&lt;IFERROR(VLOOKUP(H202,Courses!$A$2:$C$51,3,FALSE),0),IFERROR(VLOOKUP(H202,Courses!$A$2:$C$51,2,FALSE),"")&lt;&gt;$C202),H202,"Unallocated"))))</f>
        <v/>
      </c>
      <c r="J202" s="5">
        <f>IF(I202="","",IFERROR(MATCH(I202,F202:H202,0),"-"))</f>
        <v/>
      </c>
    </row>
    <row r="203">
      <c r="I203" s="5">
        <f>IF($A203="","",IF(AND(F203&lt;&gt;"",COUNTIF(I$1:I202,F203)&lt;IFERROR(VLOOKUP(F203,Courses!$A$2:$C$51,3,FALSE),0),IFERROR(VLOOKUP(F203,Courses!$A$2:$C$51,2,FALSE),"")&lt;&gt;$C203),F203,IF(AND(G203&lt;&gt;"",COUNTIF(I$1:I202,G203)&lt;IFERROR(VLOOKUP(G203,Courses!$A$2:$C$51,3,FALSE),0),IFERROR(VLOOKUP(G203,Courses!$A$2:$C$51,2,FALSE),"")&lt;&gt;$C203),G203,IF(AND(H203&lt;&gt;"",COUNTIF(I$1:I202,H203)&lt;IFERROR(VLOOKUP(H203,Courses!$A$2:$C$51,3,FALSE),0),IFERROR(VLOOKUP(H203,Courses!$A$2:$C$51,2,FALSE),"")&lt;&gt;$C203),H203,"Unallocated"))))</f>
        <v/>
      </c>
      <c r="J203" s="5">
        <f>IF(I203="","",IFERROR(MATCH(I203,F203:H203,0),"-"))</f>
        <v/>
      </c>
    </row>
    <row r="204">
      <c r="I204" s="5">
        <f>IF($A204="","",IF(AND(F204&lt;&gt;"",COUNTIF(I$1:I203,F204)&lt;IFERROR(VLOOKUP(F204,Courses!$A$2:$C$51,3,FALSE),0),IFERROR(VLOOKUP(F204,Courses!$A$2:$C$51,2,FALSE),"")&lt;&gt;$C204),F204,IF(AND(G204&lt;&gt;"",COUNTIF(I$1:I203,G204)&lt;IFERROR(VLOOKUP(G204,Courses!$A$2:$C$51,3,FALSE),0),IFERROR(VLOOKUP(G204,Courses!$A$2:$C$51,2,FALSE),"")&lt;&gt;$C204),G204,IF(AND(H204&lt;&gt;"",COUNTIF(I$1:I203,H204)&lt;IFERROR(VLOOKUP(H204,Courses!$A$2:$C$51,3,FALSE),0),IFERROR(VLOOKUP(H204,Courses!$A$2:$C$51,2,FALSE),"")&lt;&gt;$C204),H204,"Unallocated"))))</f>
        <v/>
      </c>
      <c r="J204" s="5">
        <f>IF(I204="","",IFERROR(MATCH(I204,F204:H204,0),"-"))</f>
        <v/>
      </c>
    </row>
    <row r="205">
      <c r="I205" s="5">
        <f>IF($A205="","",IF(AND(F205&lt;&gt;"",COUNTIF(I$1:I204,F205)&lt;IFERROR(VLOOKUP(F205,Courses!$A$2:$C$51,3,FALSE),0),IFERROR(VLOOKUP(F205,Courses!$A$2:$C$51,2,FALSE),"")&lt;&gt;$C205),F205,IF(AND(G205&lt;&gt;"",COUNTIF(I$1:I204,G205)&lt;IFERROR(VLOOKUP(G205,Courses!$A$2:$C$51,3,FALSE),0),IFERROR(VLOOKUP(G205,Courses!$A$2:$C$51,2,FALSE),"")&lt;&gt;$C205),G205,IF(AND(H205&lt;&gt;"",COUNTIF(I$1:I204,H205)&lt;IFERROR(VLOOKUP(H205,Courses!$A$2:$C$51,3,FALSE),0),IFERROR(VLOOKUP(H205,Courses!$A$2:$C$51,2,FALSE),"")&lt;&gt;$C205),H205,"Unallocated"))))</f>
        <v/>
      </c>
      <c r="J205" s="5">
        <f>IF(I205="","",IFERROR(MATCH(I205,F205:H205,0),"-"))</f>
        <v/>
      </c>
    </row>
    <row r="206">
      <c r="I206" s="5">
        <f>IF($A206="","",IF(AND(F206&lt;&gt;"",COUNTIF(I$1:I205,F206)&lt;IFERROR(VLOOKUP(F206,Courses!$A$2:$C$51,3,FALSE),0),IFERROR(VLOOKUP(F206,Courses!$A$2:$C$51,2,FALSE),"")&lt;&gt;$C206),F206,IF(AND(G206&lt;&gt;"",COUNTIF(I$1:I205,G206)&lt;IFERROR(VLOOKUP(G206,Courses!$A$2:$C$51,3,FALSE),0),IFERROR(VLOOKUP(G206,Courses!$A$2:$C$51,2,FALSE),"")&lt;&gt;$C206),G206,IF(AND(H206&lt;&gt;"",COUNTIF(I$1:I205,H206)&lt;IFERROR(VLOOKUP(H206,Courses!$A$2:$C$51,3,FALSE),0),IFERROR(VLOOKUP(H206,Courses!$A$2:$C$51,2,FALSE),"")&lt;&gt;$C206),H206,"Unallocated"))))</f>
        <v/>
      </c>
      <c r="J206" s="5">
        <f>IF(I206="","",IFERROR(MATCH(I206,F206:H206,0),"-"))</f>
        <v/>
      </c>
    </row>
    <row r="207">
      <c r="I207" s="5">
        <f>IF($A207="","",IF(AND(F207&lt;&gt;"",COUNTIF(I$1:I206,F207)&lt;IFERROR(VLOOKUP(F207,Courses!$A$2:$C$51,3,FALSE),0),IFERROR(VLOOKUP(F207,Courses!$A$2:$C$51,2,FALSE),"")&lt;&gt;$C207),F207,IF(AND(G207&lt;&gt;"",COUNTIF(I$1:I206,G207)&lt;IFERROR(VLOOKUP(G207,Courses!$A$2:$C$51,3,FALSE),0),IFERROR(VLOOKUP(G207,Courses!$A$2:$C$51,2,FALSE),"")&lt;&gt;$C207),G207,IF(AND(H207&lt;&gt;"",COUNTIF(I$1:I206,H207)&lt;IFERROR(VLOOKUP(H207,Courses!$A$2:$C$51,3,FALSE),0),IFERROR(VLOOKUP(H207,Courses!$A$2:$C$51,2,FALSE),"")&lt;&gt;$C207),H207,"Unallocated"))))</f>
        <v/>
      </c>
      <c r="J207" s="5">
        <f>IF(I207="","",IFERROR(MATCH(I207,F207:H207,0),"-"))</f>
        <v/>
      </c>
    </row>
    <row r="208">
      <c r="I208" s="5">
        <f>IF($A208="","",IF(AND(F208&lt;&gt;"",COUNTIF(I$1:I207,F208)&lt;IFERROR(VLOOKUP(F208,Courses!$A$2:$C$51,3,FALSE),0),IFERROR(VLOOKUP(F208,Courses!$A$2:$C$51,2,FALSE),"")&lt;&gt;$C208),F208,IF(AND(G208&lt;&gt;"",COUNTIF(I$1:I207,G208)&lt;IFERROR(VLOOKUP(G208,Courses!$A$2:$C$51,3,FALSE),0),IFERROR(VLOOKUP(G208,Courses!$A$2:$C$51,2,FALSE),"")&lt;&gt;$C208),G208,IF(AND(H208&lt;&gt;"",COUNTIF(I$1:I207,H208)&lt;IFERROR(VLOOKUP(H208,Courses!$A$2:$C$51,3,FALSE),0),IFERROR(VLOOKUP(H208,Courses!$A$2:$C$51,2,FALSE),"")&lt;&gt;$C208),H208,"Unallocated"))))</f>
        <v/>
      </c>
      <c r="J208" s="5">
        <f>IF(I208="","",IFERROR(MATCH(I208,F208:H208,0),"-"))</f>
        <v/>
      </c>
    </row>
    <row r="209">
      <c r="I209" s="5">
        <f>IF($A209="","",IF(AND(F209&lt;&gt;"",COUNTIF(I$1:I208,F209)&lt;IFERROR(VLOOKUP(F209,Courses!$A$2:$C$51,3,FALSE),0),IFERROR(VLOOKUP(F209,Courses!$A$2:$C$51,2,FALSE),"")&lt;&gt;$C209),F209,IF(AND(G209&lt;&gt;"",COUNTIF(I$1:I208,G209)&lt;IFERROR(VLOOKUP(G209,Courses!$A$2:$C$51,3,FALSE),0),IFERROR(VLOOKUP(G209,Courses!$A$2:$C$51,2,FALSE),"")&lt;&gt;$C209),G209,IF(AND(H209&lt;&gt;"",COUNTIF(I$1:I208,H209)&lt;IFERROR(VLOOKUP(H209,Courses!$A$2:$C$51,3,FALSE),0),IFERROR(VLOOKUP(H209,Courses!$A$2:$C$51,2,FALSE),"")&lt;&gt;$C209),H209,"Unallocated"))))</f>
        <v/>
      </c>
      <c r="J209" s="5">
        <f>IF(I209="","",IFERROR(MATCH(I209,F209:H209,0),"-"))</f>
        <v/>
      </c>
    </row>
    <row r="210">
      <c r="I210" s="5">
        <f>IF($A210="","",IF(AND(F210&lt;&gt;"",COUNTIF(I$1:I209,F210)&lt;IFERROR(VLOOKUP(F210,Courses!$A$2:$C$51,3,FALSE),0),IFERROR(VLOOKUP(F210,Courses!$A$2:$C$51,2,FALSE),"")&lt;&gt;$C210),F210,IF(AND(G210&lt;&gt;"",COUNTIF(I$1:I209,G210)&lt;IFERROR(VLOOKUP(G210,Courses!$A$2:$C$51,3,FALSE),0),IFERROR(VLOOKUP(G210,Courses!$A$2:$C$51,2,FALSE),"")&lt;&gt;$C210),G210,IF(AND(H210&lt;&gt;"",COUNTIF(I$1:I209,H210)&lt;IFERROR(VLOOKUP(H210,Courses!$A$2:$C$51,3,FALSE),0),IFERROR(VLOOKUP(H210,Courses!$A$2:$C$51,2,FALSE),"")&lt;&gt;$C210),H210,"Unallocated"))))</f>
        <v/>
      </c>
      <c r="J210" s="5">
        <f>IF(I210="","",IFERROR(MATCH(I210,F210:H210,0),"-"))</f>
        <v/>
      </c>
    </row>
    <row r="211">
      <c r="I211" s="5">
        <f>IF($A211="","",IF(AND(F211&lt;&gt;"",COUNTIF(I$1:I210,F211)&lt;IFERROR(VLOOKUP(F211,Courses!$A$2:$C$51,3,FALSE),0),IFERROR(VLOOKUP(F211,Courses!$A$2:$C$51,2,FALSE),"")&lt;&gt;$C211),F211,IF(AND(G211&lt;&gt;"",COUNTIF(I$1:I210,G211)&lt;IFERROR(VLOOKUP(G211,Courses!$A$2:$C$51,3,FALSE),0),IFERROR(VLOOKUP(G211,Courses!$A$2:$C$51,2,FALSE),"")&lt;&gt;$C211),G211,IF(AND(H211&lt;&gt;"",COUNTIF(I$1:I210,H211)&lt;IFERROR(VLOOKUP(H211,Courses!$A$2:$C$51,3,FALSE),0),IFERROR(VLOOKUP(H211,Courses!$A$2:$C$51,2,FALSE),"")&lt;&gt;$C211),H211,"Unallocated"))))</f>
        <v/>
      </c>
      <c r="J211" s="5">
        <f>IF(I211="","",IFERROR(MATCH(I211,F211:H211,0),"-"))</f>
        <v/>
      </c>
    </row>
    <row r="212">
      <c r="I212" s="5">
        <f>IF($A212="","",IF(AND(F212&lt;&gt;"",COUNTIF(I$1:I211,F212)&lt;IFERROR(VLOOKUP(F212,Courses!$A$2:$C$51,3,FALSE),0),IFERROR(VLOOKUP(F212,Courses!$A$2:$C$51,2,FALSE),"")&lt;&gt;$C212),F212,IF(AND(G212&lt;&gt;"",COUNTIF(I$1:I211,G212)&lt;IFERROR(VLOOKUP(G212,Courses!$A$2:$C$51,3,FALSE),0),IFERROR(VLOOKUP(G212,Courses!$A$2:$C$51,2,FALSE),"")&lt;&gt;$C212),G212,IF(AND(H212&lt;&gt;"",COUNTIF(I$1:I211,H212)&lt;IFERROR(VLOOKUP(H212,Courses!$A$2:$C$51,3,FALSE),0),IFERROR(VLOOKUP(H212,Courses!$A$2:$C$51,2,FALSE),"")&lt;&gt;$C212),H212,"Unallocated"))))</f>
        <v/>
      </c>
      <c r="J212" s="5">
        <f>IF(I212="","",IFERROR(MATCH(I212,F212:H212,0),"-"))</f>
        <v/>
      </c>
    </row>
    <row r="213">
      <c r="I213" s="5">
        <f>IF($A213="","",IF(AND(F213&lt;&gt;"",COUNTIF(I$1:I212,F213)&lt;IFERROR(VLOOKUP(F213,Courses!$A$2:$C$51,3,FALSE),0),IFERROR(VLOOKUP(F213,Courses!$A$2:$C$51,2,FALSE),"")&lt;&gt;$C213),F213,IF(AND(G213&lt;&gt;"",COUNTIF(I$1:I212,G213)&lt;IFERROR(VLOOKUP(G213,Courses!$A$2:$C$51,3,FALSE),0),IFERROR(VLOOKUP(G213,Courses!$A$2:$C$51,2,FALSE),"")&lt;&gt;$C213),G213,IF(AND(H213&lt;&gt;"",COUNTIF(I$1:I212,H213)&lt;IFERROR(VLOOKUP(H213,Courses!$A$2:$C$51,3,FALSE),0),IFERROR(VLOOKUP(H213,Courses!$A$2:$C$51,2,FALSE),"")&lt;&gt;$C213),H213,"Unallocated"))))</f>
        <v/>
      </c>
      <c r="J213" s="5">
        <f>IF(I213="","",IFERROR(MATCH(I213,F213:H213,0),"-"))</f>
        <v/>
      </c>
    </row>
    <row r="214">
      <c r="I214" s="5">
        <f>IF($A214="","",IF(AND(F214&lt;&gt;"",COUNTIF(I$1:I213,F214)&lt;IFERROR(VLOOKUP(F214,Courses!$A$2:$C$51,3,FALSE),0),IFERROR(VLOOKUP(F214,Courses!$A$2:$C$51,2,FALSE),"")&lt;&gt;$C214),F214,IF(AND(G214&lt;&gt;"",COUNTIF(I$1:I213,G214)&lt;IFERROR(VLOOKUP(G214,Courses!$A$2:$C$51,3,FALSE),0),IFERROR(VLOOKUP(G214,Courses!$A$2:$C$51,2,FALSE),"")&lt;&gt;$C214),G214,IF(AND(H214&lt;&gt;"",COUNTIF(I$1:I213,H214)&lt;IFERROR(VLOOKUP(H214,Courses!$A$2:$C$51,3,FALSE),0),IFERROR(VLOOKUP(H214,Courses!$A$2:$C$51,2,FALSE),"")&lt;&gt;$C214),H214,"Unallocated"))))</f>
        <v/>
      </c>
      <c r="J214" s="5">
        <f>IF(I214="","",IFERROR(MATCH(I214,F214:H214,0),"-"))</f>
        <v/>
      </c>
    </row>
    <row r="215">
      <c r="I215" s="5">
        <f>IF($A215="","",IF(AND(F215&lt;&gt;"",COUNTIF(I$1:I214,F215)&lt;IFERROR(VLOOKUP(F215,Courses!$A$2:$C$51,3,FALSE),0),IFERROR(VLOOKUP(F215,Courses!$A$2:$C$51,2,FALSE),"")&lt;&gt;$C215),F215,IF(AND(G215&lt;&gt;"",COUNTIF(I$1:I214,G215)&lt;IFERROR(VLOOKUP(G215,Courses!$A$2:$C$51,3,FALSE),0),IFERROR(VLOOKUP(G215,Courses!$A$2:$C$51,2,FALSE),"")&lt;&gt;$C215),G215,IF(AND(H215&lt;&gt;"",COUNTIF(I$1:I214,H215)&lt;IFERROR(VLOOKUP(H215,Courses!$A$2:$C$51,3,FALSE),0),IFERROR(VLOOKUP(H215,Courses!$A$2:$C$51,2,FALSE),"")&lt;&gt;$C215),H215,"Unallocated"))))</f>
        <v/>
      </c>
      <c r="J215" s="5">
        <f>IF(I215="","",IFERROR(MATCH(I215,F215:H215,0),"-"))</f>
        <v/>
      </c>
    </row>
    <row r="216">
      <c r="I216" s="5">
        <f>IF($A216="","",IF(AND(F216&lt;&gt;"",COUNTIF(I$1:I215,F216)&lt;IFERROR(VLOOKUP(F216,Courses!$A$2:$C$51,3,FALSE),0),IFERROR(VLOOKUP(F216,Courses!$A$2:$C$51,2,FALSE),"")&lt;&gt;$C216),F216,IF(AND(G216&lt;&gt;"",COUNTIF(I$1:I215,G216)&lt;IFERROR(VLOOKUP(G216,Courses!$A$2:$C$51,3,FALSE),0),IFERROR(VLOOKUP(G216,Courses!$A$2:$C$51,2,FALSE),"")&lt;&gt;$C216),G216,IF(AND(H216&lt;&gt;"",COUNTIF(I$1:I215,H216)&lt;IFERROR(VLOOKUP(H216,Courses!$A$2:$C$51,3,FALSE),0),IFERROR(VLOOKUP(H216,Courses!$A$2:$C$51,2,FALSE),"")&lt;&gt;$C216),H216,"Unallocated"))))</f>
        <v/>
      </c>
      <c r="J216" s="5">
        <f>IF(I216="","",IFERROR(MATCH(I216,F216:H216,0),"-"))</f>
        <v/>
      </c>
    </row>
    <row r="217">
      <c r="I217" s="5">
        <f>IF($A217="","",IF(AND(F217&lt;&gt;"",COUNTIF(I$1:I216,F217)&lt;IFERROR(VLOOKUP(F217,Courses!$A$2:$C$51,3,FALSE),0),IFERROR(VLOOKUP(F217,Courses!$A$2:$C$51,2,FALSE),"")&lt;&gt;$C217),F217,IF(AND(G217&lt;&gt;"",COUNTIF(I$1:I216,G217)&lt;IFERROR(VLOOKUP(G217,Courses!$A$2:$C$51,3,FALSE),0),IFERROR(VLOOKUP(G217,Courses!$A$2:$C$51,2,FALSE),"")&lt;&gt;$C217),G217,IF(AND(H217&lt;&gt;"",COUNTIF(I$1:I216,H217)&lt;IFERROR(VLOOKUP(H217,Courses!$A$2:$C$51,3,FALSE),0),IFERROR(VLOOKUP(H217,Courses!$A$2:$C$51,2,FALSE),"")&lt;&gt;$C217),H217,"Unallocated"))))</f>
        <v/>
      </c>
      <c r="J217" s="5">
        <f>IF(I217="","",IFERROR(MATCH(I217,F217:H217,0),"-"))</f>
        <v/>
      </c>
    </row>
    <row r="218">
      <c r="I218" s="5">
        <f>IF($A218="","",IF(AND(F218&lt;&gt;"",COUNTIF(I$1:I217,F218)&lt;IFERROR(VLOOKUP(F218,Courses!$A$2:$C$51,3,FALSE),0),IFERROR(VLOOKUP(F218,Courses!$A$2:$C$51,2,FALSE),"")&lt;&gt;$C218),F218,IF(AND(G218&lt;&gt;"",COUNTIF(I$1:I217,G218)&lt;IFERROR(VLOOKUP(G218,Courses!$A$2:$C$51,3,FALSE),0),IFERROR(VLOOKUP(G218,Courses!$A$2:$C$51,2,FALSE),"")&lt;&gt;$C218),G218,IF(AND(H218&lt;&gt;"",COUNTIF(I$1:I217,H218)&lt;IFERROR(VLOOKUP(H218,Courses!$A$2:$C$51,3,FALSE),0),IFERROR(VLOOKUP(H218,Courses!$A$2:$C$51,2,FALSE),"")&lt;&gt;$C218),H218,"Unallocated"))))</f>
        <v/>
      </c>
      <c r="J218" s="5">
        <f>IF(I218="","",IFERROR(MATCH(I218,F218:H218,0),"-"))</f>
        <v/>
      </c>
    </row>
    <row r="219">
      <c r="I219" s="5">
        <f>IF($A219="","",IF(AND(F219&lt;&gt;"",COUNTIF(I$1:I218,F219)&lt;IFERROR(VLOOKUP(F219,Courses!$A$2:$C$51,3,FALSE),0),IFERROR(VLOOKUP(F219,Courses!$A$2:$C$51,2,FALSE),"")&lt;&gt;$C219),F219,IF(AND(G219&lt;&gt;"",COUNTIF(I$1:I218,G219)&lt;IFERROR(VLOOKUP(G219,Courses!$A$2:$C$51,3,FALSE),0),IFERROR(VLOOKUP(G219,Courses!$A$2:$C$51,2,FALSE),"")&lt;&gt;$C219),G219,IF(AND(H219&lt;&gt;"",COUNTIF(I$1:I218,H219)&lt;IFERROR(VLOOKUP(H219,Courses!$A$2:$C$51,3,FALSE),0),IFERROR(VLOOKUP(H219,Courses!$A$2:$C$51,2,FALSE),"")&lt;&gt;$C219),H219,"Unallocated"))))</f>
        <v/>
      </c>
      <c r="J219" s="5">
        <f>IF(I219="","",IFERROR(MATCH(I219,F219:H219,0),"-"))</f>
        <v/>
      </c>
    </row>
    <row r="220">
      <c r="I220" s="5">
        <f>IF($A220="","",IF(AND(F220&lt;&gt;"",COUNTIF(I$1:I219,F220)&lt;IFERROR(VLOOKUP(F220,Courses!$A$2:$C$51,3,FALSE),0),IFERROR(VLOOKUP(F220,Courses!$A$2:$C$51,2,FALSE),"")&lt;&gt;$C220),F220,IF(AND(G220&lt;&gt;"",COUNTIF(I$1:I219,G220)&lt;IFERROR(VLOOKUP(G220,Courses!$A$2:$C$51,3,FALSE),0),IFERROR(VLOOKUP(G220,Courses!$A$2:$C$51,2,FALSE),"")&lt;&gt;$C220),G220,IF(AND(H220&lt;&gt;"",COUNTIF(I$1:I219,H220)&lt;IFERROR(VLOOKUP(H220,Courses!$A$2:$C$51,3,FALSE),0),IFERROR(VLOOKUP(H220,Courses!$A$2:$C$51,2,FALSE),"")&lt;&gt;$C220),H220,"Unallocated"))))</f>
        <v/>
      </c>
      <c r="J220" s="5">
        <f>IF(I220="","",IFERROR(MATCH(I220,F220:H220,0),"-"))</f>
        <v/>
      </c>
    </row>
    <row r="221">
      <c r="I221" s="5">
        <f>IF($A221="","",IF(AND(F221&lt;&gt;"",COUNTIF(I$1:I220,F221)&lt;IFERROR(VLOOKUP(F221,Courses!$A$2:$C$51,3,FALSE),0),IFERROR(VLOOKUP(F221,Courses!$A$2:$C$51,2,FALSE),"")&lt;&gt;$C221),F221,IF(AND(G221&lt;&gt;"",COUNTIF(I$1:I220,G221)&lt;IFERROR(VLOOKUP(G221,Courses!$A$2:$C$51,3,FALSE),0),IFERROR(VLOOKUP(G221,Courses!$A$2:$C$51,2,FALSE),"")&lt;&gt;$C221),G221,IF(AND(H221&lt;&gt;"",COUNTIF(I$1:I220,H221)&lt;IFERROR(VLOOKUP(H221,Courses!$A$2:$C$51,3,FALSE),0),IFERROR(VLOOKUP(H221,Courses!$A$2:$C$51,2,FALSE),"")&lt;&gt;$C221),H221,"Unallocated"))))</f>
        <v/>
      </c>
      <c r="J221" s="5">
        <f>IF(I221="","",IFERROR(MATCH(I221,F221:H221,0),"-"))</f>
        <v/>
      </c>
    </row>
    <row r="222">
      <c r="I222" s="5">
        <f>IF($A222="","",IF(AND(F222&lt;&gt;"",COUNTIF(I$1:I221,F222)&lt;IFERROR(VLOOKUP(F222,Courses!$A$2:$C$51,3,FALSE),0),IFERROR(VLOOKUP(F222,Courses!$A$2:$C$51,2,FALSE),"")&lt;&gt;$C222),F222,IF(AND(G222&lt;&gt;"",COUNTIF(I$1:I221,G222)&lt;IFERROR(VLOOKUP(G222,Courses!$A$2:$C$51,3,FALSE),0),IFERROR(VLOOKUP(G222,Courses!$A$2:$C$51,2,FALSE),"")&lt;&gt;$C222),G222,IF(AND(H222&lt;&gt;"",COUNTIF(I$1:I221,H222)&lt;IFERROR(VLOOKUP(H222,Courses!$A$2:$C$51,3,FALSE),0),IFERROR(VLOOKUP(H222,Courses!$A$2:$C$51,2,FALSE),"")&lt;&gt;$C222),H222,"Unallocated"))))</f>
        <v/>
      </c>
      <c r="J222" s="5">
        <f>IF(I222="","",IFERROR(MATCH(I222,F222:H222,0),"-"))</f>
        <v/>
      </c>
    </row>
    <row r="223">
      <c r="I223" s="5">
        <f>IF($A223="","",IF(AND(F223&lt;&gt;"",COUNTIF(I$1:I222,F223)&lt;IFERROR(VLOOKUP(F223,Courses!$A$2:$C$51,3,FALSE),0),IFERROR(VLOOKUP(F223,Courses!$A$2:$C$51,2,FALSE),"")&lt;&gt;$C223),F223,IF(AND(G223&lt;&gt;"",COUNTIF(I$1:I222,G223)&lt;IFERROR(VLOOKUP(G223,Courses!$A$2:$C$51,3,FALSE),0),IFERROR(VLOOKUP(G223,Courses!$A$2:$C$51,2,FALSE),"")&lt;&gt;$C223),G223,IF(AND(H223&lt;&gt;"",COUNTIF(I$1:I222,H223)&lt;IFERROR(VLOOKUP(H223,Courses!$A$2:$C$51,3,FALSE),0),IFERROR(VLOOKUP(H223,Courses!$A$2:$C$51,2,FALSE),"")&lt;&gt;$C223),H223,"Unallocated"))))</f>
        <v/>
      </c>
      <c r="J223" s="5">
        <f>IF(I223="","",IFERROR(MATCH(I223,F223:H223,0),"-"))</f>
        <v/>
      </c>
    </row>
    <row r="224">
      <c r="I224" s="5">
        <f>IF($A224="","",IF(AND(F224&lt;&gt;"",COUNTIF(I$1:I223,F224)&lt;IFERROR(VLOOKUP(F224,Courses!$A$2:$C$51,3,FALSE),0),IFERROR(VLOOKUP(F224,Courses!$A$2:$C$51,2,FALSE),"")&lt;&gt;$C224),F224,IF(AND(G224&lt;&gt;"",COUNTIF(I$1:I223,G224)&lt;IFERROR(VLOOKUP(G224,Courses!$A$2:$C$51,3,FALSE),0),IFERROR(VLOOKUP(G224,Courses!$A$2:$C$51,2,FALSE),"")&lt;&gt;$C224),G224,IF(AND(H224&lt;&gt;"",COUNTIF(I$1:I223,H224)&lt;IFERROR(VLOOKUP(H224,Courses!$A$2:$C$51,3,FALSE),0),IFERROR(VLOOKUP(H224,Courses!$A$2:$C$51,2,FALSE),"")&lt;&gt;$C224),H224,"Unallocated"))))</f>
        <v/>
      </c>
      <c r="J224" s="5">
        <f>IF(I224="","",IFERROR(MATCH(I224,F224:H224,0),"-"))</f>
        <v/>
      </c>
    </row>
    <row r="225">
      <c r="I225" s="5">
        <f>IF($A225="","",IF(AND(F225&lt;&gt;"",COUNTIF(I$1:I224,F225)&lt;IFERROR(VLOOKUP(F225,Courses!$A$2:$C$51,3,FALSE),0),IFERROR(VLOOKUP(F225,Courses!$A$2:$C$51,2,FALSE),"")&lt;&gt;$C225),F225,IF(AND(G225&lt;&gt;"",COUNTIF(I$1:I224,G225)&lt;IFERROR(VLOOKUP(G225,Courses!$A$2:$C$51,3,FALSE),0),IFERROR(VLOOKUP(G225,Courses!$A$2:$C$51,2,FALSE),"")&lt;&gt;$C225),G225,IF(AND(H225&lt;&gt;"",COUNTIF(I$1:I224,H225)&lt;IFERROR(VLOOKUP(H225,Courses!$A$2:$C$51,3,FALSE),0),IFERROR(VLOOKUP(H225,Courses!$A$2:$C$51,2,FALSE),"")&lt;&gt;$C225),H225,"Unallocated"))))</f>
        <v/>
      </c>
      <c r="J225" s="5">
        <f>IF(I225="","",IFERROR(MATCH(I225,F225:H225,0),"-"))</f>
        <v/>
      </c>
    </row>
    <row r="226">
      <c r="I226" s="5">
        <f>IF($A226="","",IF(AND(F226&lt;&gt;"",COUNTIF(I$1:I225,F226)&lt;IFERROR(VLOOKUP(F226,Courses!$A$2:$C$51,3,FALSE),0),IFERROR(VLOOKUP(F226,Courses!$A$2:$C$51,2,FALSE),"")&lt;&gt;$C226),F226,IF(AND(G226&lt;&gt;"",COUNTIF(I$1:I225,G226)&lt;IFERROR(VLOOKUP(G226,Courses!$A$2:$C$51,3,FALSE),0),IFERROR(VLOOKUP(G226,Courses!$A$2:$C$51,2,FALSE),"")&lt;&gt;$C226),G226,IF(AND(H226&lt;&gt;"",COUNTIF(I$1:I225,H226)&lt;IFERROR(VLOOKUP(H226,Courses!$A$2:$C$51,3,FALSE),0),IFERROR(VLOOKUP(H226,Courses!$A$2:$C$51,2,FALSE),"")&lt;&gt;$C226),H226,"Unallocated"))))</f>
        <v/>
      </c>
      <c r="J226" s="5">
        <f>IF(I226="","",IFERROR(MATCH(I226,F226:H226,0),"-"))</f>
        <v/>
      </c>
    </row>
    <row r="227">
      <c r="I227" s="5">
        <f>IF($A227="","",IF(AND(F227&lt;&gt;"",COUNTIF(I$1:I226,F227)&lt;IFERROR(VLOOKUP(F227,Courses!$A$2:$C$51,3,FALSE),0),IFERROR(VLOOKUP(F227,Courses!$A$2:$C$51,2,FALSE),"")&lt;&gt;$C227),F227,IF(AND(G227&lt;&gt;"",COUNTIF(I$1:I226,G227)&lt;IFERROR(VLOOKUP(G227,Courses!$A$2:$C$51,3,FALSE),0),IFERROR(VLOOKUP(G227,Courses!$A$2:$C$51,2,FALSE),"")&lt;&gt;$C227),G227,IF(AND(H227&lt;&gt;"",COUNTIF(I$1:I226,H227)&lt;IFERROR(VLOOKUP(H227,Courses!$A$2:$C$51,3,FALSE),0),IFERROR(VLOOKUP(H227,Courses!$A$2:$C$51,2,FALSE),"")&lt;&gt;$C227),H227,"Unallocated"))))</f>
        <v/>
      </c>
      <c r="J227" s="5">
        <f>IF(I227="","",IFERROR(MATCH(I227,F227:H227,0),"-"))</f>
        <v/>
      </c>
    </row>
    <row r="228">
      <c r="I228" s="5">
        <f>IF($A228="","",IF(AND(F228&lt;&gt;"",COUNTIF(I$1:I227,F228)&lt;IFERROR(VLOOKUP(F228,Courses!$A$2:$C$51,3,FALSE),0),IFERROR(VLOOKUP(F228,Courses!$A$2:$C$51,2,FALSE),"")&lt;&gt;$C228),F228,IF(AND(G228&lt;&gt;"",COUNTIF(I$1:I227,G228)&lt;IFERROR(VLOOKUP(G228,Courses!$A$2:$C$51,3,FALSE),0),IFERROR(VLOOKUP(G228,Courses!$A$2:$C$51,2,FALSE),"")&lt;&gt;$C228),G228,IF(AND(H228&lt;&gt;"",COUNTIF(I$1:I227,H228)&lt;IFERROR(VLOOKUP(H228,Courses!$A$2:$C$51,3,FALSE),0),IFERROR(VLOOKUP(H228,Courses!$A$2:$C$51,2,FALSE),"")&lt;&gt;$C228),H228,"Unallocated"))))</f>
        <v/>
      </c>
      <c r="J228" s="5">
        <f>IF(I228="","",IFERROR(MATCH(I228,F228:H228,0),"-"))</f>
        <v/>
      </c>
    </row>
    <row r="229">
      <c r="I229" s="5">
        <f>IF($A229="","",IF(AND(F229&lt;&gt;"",COUNTIF(I$1:I228,F229)&lt;IFERROR(VLOOKUP(F229,Courses!$A$2:$C$51,3,FALSE),0),IFERROR(VLOOKUP(F229,Courses!$A$2:$C$51,2,FALSE),"")&lt;&gt;$C229),F229,IF(AND(G229&lt;&gt;"",COUNTIF(I$1:I228,G229)&lt;IFERROR(VLOOKUP(G229,Courses!$A$2:$C$51,3,FALSE),0),IFERROR(VLOOKUP(G229,Courses!$A$2:$C$51,2,FALSE),"")&lt;&gt;$C229),G229,IF(AND(H229&lt;&gt;"",COUNTIF(I$1:I228,H229)&lt;IFERROR(VLOOKUP(H229,Courses!$A$2:$C$51,3,FALSE),0),IFERROR(VLOOKUP(H229,Courses!$A$2:$C$51,2,FALSE),"")&lt;&gt;$C229),H229,"Unallocated"))))</f>
        <v/>
      </c>
      <c r="J229" s="5">
        <f>IF(I229="","",IFERROR(MATCH(I229,F229:H229,0),"-"))</f>
        <v/>
      </c>
    </row>
    <row r="230">
      <c r="I230" s="5">
        <f>IF($A230="","",IF(AND(F230&lt;&gt;"",COUNTIF(I$1:I229,F230)&lt;IFERROR(VLOOKUP(F230,Courses!$A$2:$C$51,3,FALSE),0),IFERROR(VLOOKUP(F230,Courses!$A$2:$C$51,2,FALSE),"")&lt;&gt;$C230),F230,IF(AND(G230&lt;&gt;"",COUNTIF(I$1:I229,G230)&lt;IFERROR(VLOOKUP(G230,Courses!$A$2:$C$51,3,FALSE),0),IFERROR(VLOOKUP(G230,Courses!$A$2:$C$51,2,FALSE),"")&lt;&gt;$C230),G230,IF(AND(H230&lt;&gt;"",COUNTIF(I$1:I229,H230)&lt;IFERROR(VLOOKUP(H230,Courses!$A$2:$C$51,3,FALSE),0),IFERROR(VLOOKUP(H230,Courses!$A$2:$C$51,2,FALSE),"")&lt;&gt;$C230),H230,"Unallocated"))))</f>
        <v/>
      </c>
      <c r="J230" s="5">
        <f>IF(I230="","",IFERROR(MATCH(I230,F230:H230,0),"-"))</f>
        <v/>
      </c>
    </row>
    <row r="231">
      <c r="I231" s="5">
        <f>IF($A231="","",IF(AND(F231&lt;&gt;"",COUNTIF(I$1:I230,F231)&lt;IFERROR(VLOOKUP(F231,Courses!$A$2:$C$51,3,FALSE),0),IFERROR(VLOOKUP(F231,Courses!$A$2:$C$51,2,FALSE),"")&lt;&gt;$C231),F231,IF(AND(G231&lt;&gt;"",COUNTIF(I$1:I230,G231)&lt;IFERROR(VLOOKUP(G231,Courses!$A$2:$C$51,3,FALSE),0),IFERROR(VLOOKUP(G231,Courses!$A$2:$C$51,2,FALSE),"")&lt;&gt;$C231),G231,IF(AND(H231&lt;&gt;"",COUNTIF(I$1:I230,H231)&lt;IFERROR(VLOOKUP(H231,Courses!$A$2:$C$51,3,FALSE),0),IFERROR(VLOOKUP(H231,Courses!$A$2:$C$51,2,FALSE),"")&lt;&gt;$C231),H231,"Unallocated"))))</f>
        <v/>
      </c>
      <c r="J231" s="5">
        <f>IF(I231="","",IFERROR(MATCH(I231,F231:H231,0),"-"))</f>
        <v/>
      </c>
    </row>
    <row r="232">
      <c r="I232" s="5">
        <f>IF($A232="","",IF(AND(F232&lt;&gt;"",COUNTIF(I$1:I231,F232)&lt;IFERROR(VLOOKUP(F232,Courses!$A$2:$C$51,3,FALSE),0),IFERROR(VLOOKUP(F232,Courses!$A$2:$C$51,2,FALSE),"")&lt;&gt;$C232),F232,IF(AND(G232&lt;&gt;"",COUNTIF(I$1:I231,G232)&lt;IFERROR(VLOOKUP(G232,Courses!$A$2:$C$51,3,FALSE),0),IFERROR(VLOOKUP(G232,Courses!$A$2:$C$51,2,FALSE),"")&lt;&gt;$C232),G232,IF(AND(H232&lt;&gt;"",COUNTIF(I$1:I231,H232)&lt;IFERROR(VLOOKUP(H232,Courses!$A$2:$C$51,3,FALSE),0),IFERROR(VLOOKUP(H232,Courses!$A$2:$C$51,2,FALSE),"")&lt;&gt;$C232),H232,"Unallocated"))))</f>
        <v/>
      </c>
      <c r="J232" s="5">
        <f>IF(I232="","",IFERROR(MATCH(I232,F232:H232,0),"-"))</f>
        <v/>
      </c>
    </row>
    <row r="233">
      <c r="I233" s="5">
        <f>IF($A233="","",IF(AND(F233&lt;&gt;"",COUNTIF(I$1:I232,F233)&lt;IFERROR(VLOOKUP(F233,Courses!$A$2:$C$51,3,FALSE),0),IFERROR(VLOOKUP(F233,Courses!$A$2:$C$51,2,FALSE),"")&lt;&gt;$C233),F233,IF(AND(G233&lt;&gt;"",COUNTIF(I$1:I232,G233)&lt;IFERROR(VLOOKUP(G233,Courses!$A$2:$C$51,3,FALSE),0),IFERROR(VLOOKUP(G233,Courses!$A$2:$C$51,2,FALSE),"")&lt;&gt;$C233),G233,IF(AND(H233&lt;&gt;"",COUNTIF(I$1:I232,H233)&lt;IFERROR(VLOOKUP(H233,Courses!$A$2:$C$51,3,FALSE),0),IFERROR(VLOOKUP(H233,Courses!$A$2:$C$51,2,FALSE),"")&lt;&gt;$C233),H233,"Unallocated"))))</f>
        <v/>
      </c>
      <c r="J233" s="5">
        <f>IF(I233="","",IFERROR(MATCH(I233,F233:H233,0),"-"))</f>
        <v/>
      </c>
    </row>
    <row r="234">
      <c r="I234" s="5">
        <f>IF($A234="","",IF(AND(F234&lt;&gt;"",COUNTIF(I$1:I233,F234)&lt;IFERROR(VLOOKUP(F234,Courses!$A$2:$C$51,3,FALSE),0),IFERROR(VLOOKUP(F234,Courses!$A$2:$C$51,2,FALSE),"")&lt;&gt;$C234),F234,IF(AND(G234&lt;&gt;"",COUNTIF(I$1:I233,G234)&lt;IFERROR(VLOOKUP(G234,Courses!$A$2:$C$51,3,FALSE),0),IFERROR(VLOOKUP(G234,Courses!$A$2:$C$51,2,FALSE),"")&lt;&gt;$C234),G234,IF(AND(H234&lt;&gt;"",COUNTIF(I$1:I233,H234)&lt;IFERROR(VLOOKUP(H234,Courses!$A$2:$C$51,3,FALSE),0),IFERROR(VLOOKUP(H234,Courses!$A$2:$C$51,2,FALSE),"")&lt;&gt;$C234),H234,"Unallocated"))))</f>
        <v/>
      </c>
      <c r="J234" s="5">
        <f>IF(I234="","",IFERROR(MATCH(I234,F234:H234,0),"-"))</f>
        <v/>
      </c>
    </row>
    <row r="235">
      <c r="I235" s="5">
        <f>IF($A235="","",IF(AND(F235&lt;&gt;"",COUNTIF(I$1:I234,F235)&lt;IFERROR(VLOOKUP(F235,Courses!$A$2:$C$51,3,FALSE),0),IFERROR(VLOOKUP(F235,Courses!$A$2:$C$51,2,FALSE),"")&lt;&gt;$C235),F235,IF(AND(G235&lt;&gt;"",COUNTIF(I$1:I234,G235)&lt;IFERROR(VLOOKUP(G235,Courses!$A$2:$C$51,3,FALSE),0),IFERROR(VLOOKUP(G235,Courses!$A$2:$C$51,2,FALSE),"")&lt;&gt;$C235),G235,IF(AND(H235&lt;&gt;"",COUNTIF(I$1:I234,H235)&lt;IFERROR(VLOOKUP(H235,Courses!$A$2:$C$51,3,FALSE),0),IFERROR(VLOOKUP(H235,Courses!$A$2:$C$51,2,FALSE),"")&lt;&gt;$C235),H235,"Unallocated"))))</f>
        <v/>
      </c>
      <c r="J235" s="5">
        <f>IF(I235="","",IFERROR(MATCH(I235,F235:H235,0),"-"))</f>
        <v/>
      </c>
    </row>
    <row r="236">
      <c r="I236" s="5">
        <f>IF($A236="","",IF(AND(F236&lt;&gt;"",COUNTIF(I$1:I235,F236)&lt;IFERROR(VLOOKUP(F236,Courses!$A$2:$C$51,3,FALSE),0),IFERROR(VLOOKUP(F236,Courses!$A$2:$C$51,2,FALSE),"")&lt;&gt;$C236),F236,IF(AND(G236&lt;&gt;"",COUNTIF(I$1:I235,G236)&lt;IFERROR(VLOOKUP(G236,Courses!$A$2:$C$51,3,FALSE),0),IFERROR(VLOOKUP(G236,Courses!$A$2:$C$51,2,FALSE),"")&lt;&gt;$C236),G236,IF(AND(H236&lt;&gt;"",COUNTIF(I$1:I235,H236)&lt;IFERROR(VLOOKUP(H236,Courses!$A$2:$C$51,3,FALSE),0),IFERROR(VLOOKUP(H236,Courses!$A$2:$C$51,2,FALSE),"")&lt;&gt;$C236),H236,"Unallocated"))))</f>
        <v/>
      </c>
      <c r="J236" s="5">
        <f>IF(I236="","",IFERROR(MATCH(I236,F236:H236,0),"-"))</f>
        <v/>
      </c>
    </row>
    <row r="237">
      <c r="I237" s="5">
        <f>IF($A237="","",IF(AND(F237&lt;&gt;"",COUNTIF(I$1:I236,F237)&lt;IFERROR(VLOOKUP(F237,Courses!$A$2:$C$51,3,FALSE),0),IFERROR(VLOOKUP(F237,Courses!$A$2:$C$51,2,FALSE),"")&lt;&gt;$C237),F237,IF(AND(G237&lt;&gt;"",COUNTIF(I$1:I236,G237)&lt;IFERROR(VLOOKUP(G237,Courses!$A$2:$C$51,3,FALSE),0),IFERROR(VLOOKUP(G237,Courses!$A$2:$C$51,2,FALSE),"")&lt;&gt;$C237),G237,IF(AND(H237&lt;&gt;"",COUNTIF(I$1:I236,H237)&lt;IFERROR(VLOOKUP(H237,Courses!$A$2:$C$51,3,FALSE),0),IFERROR(VLOOKUP(H237,Courses!$A$2:$C$51,2,FALSE),"")&lt;&gt;$C237),H237,"Unallocated"))))</f>
        <v/>
      </c>
      <c r="J237" s="5">
        <f>IF(I237="","",IFERROR(MATCH(I237,F237:H237,0),"-"))</f>
        <v/>
      </c>
    </row>
    <row r="238">
      <c r="I238" s="5">
        <f>IF($A238="","",IF(AND(F238&lt;&gt;"",COUNTIF(I$1:I237,F238)&lt;IFERROR(VLOOKUP(F238,Courses!$A$2:$C$51,3,FALSE),0),IFERROR(VLOOKUP(F238,Courses!$A$2:$C$51,2,FALSE),"")&lt;&gt;$C238),F238,IF(AND(G238&lt;&gt;"",COUNTIF(I$1:I237,G238)&lt;IFERROR(VLOOKUP(G238,Courses!$A$2:$C$51,3,FALSE),0),IFERROR(VLOOKUP(G238,Courses!$A$2:$C$51,2,FALSE),"")&lt;&gt;$C238),G238,IF(AND(H238&lt;&gt;"",COUNTIF(I$1:I237,H238)&lt;IFERROR(VLOOKUP(H238,Courses!$A$2:$C$51,3,FALSE),0),IFERROR(VLOOKUP(H238,Courses!$A$2:$C$51,2,FALSE),"")&lt;&gt;$C238),H238,"Unallocated"))))</f>
        <v/>
      </c>
      <c r="J238" s="5">
        <f>IF(I238="","",IFERROR(MATCH(I238,F238:H238,0),"-"))</f>
        <v/>
      </c>
    </row>
    <row r="239">
      <c r="I239" s="5">
        <f>IF($A239="","",IF(AND(F239&lt;&gt;"",COUNTIF(I$1:I238,F239)&lt;IFERROR(VLOOKUP(F239,Courses!$A$2:$C$51,3,FALSE),0),IFERROR(VLOOKUP(F239,Courses!$A$2:$C$51,2,FALSE),"")&lt;&gt;$C239),F239,IF(AND(G239&lt;&gt;"",COUNTIF(I$1:I238,G239)&lt;IFERROR(VLOOKUP(G239,Courses!$A$2:$C$51,3,FALSE),0),IFERROR(VLOOKUP(G239,Courses!$A$2:$C$51,2,FALSE),"")&lt;&gt;$C239),G239,IF(AND(H239&lt;&gt;"",COUNTIF(I$1:I238,H239)&lt;IFERROR(VLOOKUP(H239,Courses!$A$2:$C$51,3,FALSE),0),IFERROR(VLOOKUP(H239,Courses!$A$2:$C$51,2,FALSE),"")&lt;&gt;$C239),H239,"Unallocated"))))</f>
        <v/>
      </c>
      <c r="J239" s="5">
        <f>IF(I239="","",IFERROR(MATCH(I239,F239:H239,0),"-"))</f>
        <v/>
      </c>
    </row>
    <row r="240">
      <c r="I240" s="5">
        <f>IF($A240="","",IF(AND(F240&lt;&gt;"",COUNTIF(I$1:I239,F240)&lt;IFERROR(VLOOKUP(F240,Courses!$A$2:$C$51,3,FALSE),0),IFERROR(VLOOKUP(F240,Courses!$A$2:$C$51,2,FALSE),"")&lt;&gt;$C240),F240,IF(AND(G240&lt;&gt;"",COUNTIF(I$1:I239,G240)&lt;IFERROR(VLOOKUP(G240,Courses!$A$2:$C$51,3,FALSE),0),IFERROR(VLOOKUP(G240,Courses!$A$2:$C$51,2,FALSE),"")&lt;&gt;$C240),G240,IF(AND(H240&lt;&gt;"",COUNTIF(I$1:I239,H240)&lt;IFERROR(VLOOKUP(H240,Courses!$A$2:$C$51,3,FALSE),0),IFERROR(VLOOKUP(H240,Courses!$A$2:$C$51,2,FALSE),"")&lt;&gt;$C240),H240,"Unallocated"))))</f>
        <v/>
      </c>
      <c r="J240" s="5">
        <f>IF(I240="","",IFERROR(MATCH(I240,F240:H240,0),"-"))</f>
        <v/>
      </c>
    </row>
    <row r="241">
      <c r="I241" s="5">
        <f>IF($A241="","",IF(AND(F241&lt;&gt;"",COUNTIF(I$1:I240,F241)&lt;IFERROR(VLOOKUP(F241,Courses!$A$2:$C$51,3,FALSE),0),IFERROR(VLOOKUP(F241,Courses!$A$2:$C$51,2,FALSE),"")&lt;&gt;$C241),F241,IF(AND(G241&lt;&gt;"",COUNTIF(I$1:I240,G241)&lt;IFERROR(VLOOKUP(G241,Courses!$A$2:$C$51,3,FALSE),0),IFERROR(VLOOKUP(G241,Courses!$A$2:$C$51,2,FALSE),"")&lt;&gt;$C241),G241,IF(AND(H241&lt;&gt;"",COUNTIF(I$1:I240,H241)&lt;IFERROR(VLOOKUP(H241,Courses!$A$2:$C$51,3,FALSE),0),IFERROR(VLOOKUP(H241,Courses!$A$2:$C$51,2,FALSE),"")&lt;&gt;$C241),H241,"Unallocated"))))</f>
        <v/>
      </c>
      <c r="J241" s="5">
        <f>IF(I241="","",IFERROR(MATCH(I241,F241:H241,0),"-"))</f>
        <v/>
      </c>
    </row>
    <row r="242">
      <c r="I242" s="5">
        <f>IF($A242="","",IF(AND(F242&lt;&gt;"",COUNTIF(I$1:I241,F242)&lt;IFERROR(VLOOKUP(F242,Courses!$A$2:$C$51,3,FALSE),0),IFERROR(VLOOKUP(F242,Courses!$A$2:$C$51,2,FALSE),"")&lt;&gt;$C242),F242,IF(AND(G242&lt;&gt;"",COUNTIF(I$1:I241,G242)&lt;IFERROR(VLOOKUP(G242,Courses!$A$2:$C$51,3,FALSE),0),IFERROR(VLOOKUP(G242,Courses!$A$2:$C$51,2,FALSE),"")&lt;&gt;$C242),G242,IF(AND(H242&lt;&gt;"",COUNTIF(I$1:I241,H242)&lt;IFERROR(VLOOKUP(H242,Courses!$A$2:$C$51,3,FALSE),0),IFERROR(VLOOKUP(H242,Courses!$A$2:$C$51,2,FALSE),"")&lt;&gt;$C242),H242,"Unallocated"))))</f>
        <v/>
      </c>
      <c r="J242" s="5">
        <f>IF(I242="","",IFERROR(MATCH(I242,F242:H242,0),"-"))</f>
        <v/>
      </c>
    </row>
    <row r="243">
      <c r="I243" s="5">
        <f>IF($A243="","",IF(AND(F243&lt;&gt;"",COUNTIF(I$1:I242,F243)&lt;IFERROR(VLOOKUP(F243,Courses!$A$2:$C$51,3,FALSE),0),IFERROR(VLOOKUP(F243,Courses!$A$2:$C$51,2,FALSE),"")&lt;&gt;$C243),F243,IF(AND(G243&lt;&gt;"",COUNTIF(I$1:I242,G243)&lt;IFERROR(VLOOKUP(G243,Courses!$A$2:$C$51,3,FALSE),0),IFERROR(VLOOKUP(G243,Courses!$A$2:$C$51,2,FALSE),"")&lt;&gt;$C243),G243,IF(AND(H243&lt;&gt;"",COUNTIF(I$1:I242,H243)&lt;IFERROR(VLOOKUP(H243,Courses!$A$2:$C$51,3,FALSE),0),IFERROR(VLOOKUP(H243,Courses!$A$2:$C$51,2,FALSE),"")&lt;&gt;$C243),H243,"Unallocated"))))</f>
        <v/>
      </c>
      <c r="J243" s="5">
        <f>IF(I243="","",IFERROR(MATCH(I243,F243:H243,0),"-"))</f>
        <v/>
      </c>
    </row>
    <row r="244">
      <c r="I244" s="5">
        <f>IF($A244="","",IF(AND(F244&lt;&gt;"",COUNTIF(I$1:I243,F244)&lt;IFERROR(VLOOKUP(F244,Courses!$A$2:$C$51,3,FALSE),0),IFERROR(VLOOKUP(F244,Courses!$A$2:$C$51,2,FALSE),"")&lt;&gt;$C244),F244,IF(AND(G244&lt;&gt;"",COUNTIF(I$1:I243,G244)&lt;IFERROR(VLOOKUP(G244,Courses!$A$2:$C$51,3,FALSE),0),IFERROR(VLOOKUP(G244,Courses!$A$2:$C$51,2,FALSE),"")&lt;&gt;$C244),G244,IF(AND(H244&lt;&gt;"",COUNTIF(I$1:I243,H244)&lt;IFERROR(VLOOKUP(H244,Courses!$A$2:$C$51,3,FALSE),0),IFERROR(VLOOKUP(H244,Courses!$A$2:$C$51,2,FALSE),"")&lt;&gt;$C244),H244,"Unallocated"))))</f>
        <v/>
      </c>
      <c r="J244" s="5">
        <f>IF(I244="","",IFERROR(MATCH(I244,F244:H244,0),"-"))</f>
        <v/>
      </c>
    </row>
    <row r="245">
      <c r="I245" s="5">
        <f>IF($A245="","",IF(AND(F245&lt;&gt;"",COUNTIF(I$1:I244,F245)&lt;IFERROR(VLOOKUP(F245,Courses!$A$2:$C$51,3,FALSE),0),IFERROR(VLOOKUP(F245,Courses!$A$2:$C$51,2,FALSE),"")&lt;&gt;$C245),F245,IF(AND(G245&lt;&gt;"",COUNTIF(I$1:I244,G245)&lt;IFERROR(VLOOKUP(G245,Courses!$A$2:$C$51,3,FALSE),0),IFERROR(VLOOKUP(G245,Courses!$A$2:$C$51,2,FALSE),"")&lt;&gt;$C245),G245,IF(AND(H245&lt;&gt;"",COUNTIF(I$1:I244,H245)&lt;IFERROR(VLOOKUP(H245,Courses!$A$2:$C$51,3,FALSE),0),IFERROR(VLOOKUP(H245,Courses!$A$2:$C$51,2,FALSE),"")&lt;&gt;$C245),H245,"Unallocated"))))</f>
        <v/>
      </c>
      <c r="J245" s="5">
        <f>IF(I245="","",IFERROR(MATCH(I245,F245:H245,0),"-"))</f>
        <v/>
      </c>
    </row>
    <row r="246">
      <c r="I246" s="5">
        <f>IF($A246="","",IF(AND(F246&lt;&gt;"",COUNTIF(I$1:I245,F246)&lt;IFERROR(VLOOKUP(F246,Courses!$A$2:$C$51,3,FALSE),0),IFERROR(VLOOKUP(F246,Courses!$A$2:$C$51,2,FALSE),"")&lt;&gt;$C246),F246,IF(AND(G246&lt;&gt;"",COUNTIF(I$1:I245,G246)&lt;IFERROR(VLOOKUP(G246,Courses!$A$2:$C$51,3,FALSE),0),IFERROR(VLOOKUP(G246,Courses!$A$2:$C$51,2,FALSE),"")&lt;&gt;$C246),G246,IF(AND(H246&lt;&gt;"",COUNTIF(I$1:I245,H246)&lt;IFERROR(VLOOKUP(H246,Courses!$A$2:$C$51,3,FALSE),0),IFERROR(VLOOKUP(H246,Courses!$A$2:$C$51,2,FALSE),"")&lt;&gt;$C246),H246,"Unallocated"))))</f>
        <v/>
      </c>
      <c r="J246" s="5">
        <f>IF(I246="","",IFERROR(MATCH(I246,F246:H246,0),"-"))</f>
        <v/>
      </c>
    </row>
    <row r="247">
      <c r="I247" s="5">
        <f>IF($A247="","",IF(AND(F247&lt;&gt;"",COUNTIF(I$1:I246,F247)&lt;IFERROR(VLOOKUP(F247,Courses!$A$2:$C$51,3,FALSE),0),IFERROR(VLOOKUP(F247,Courses!$A$2:$C$51,2,FALSE),"")&lt;&gt;$C247),F247,IF(AND(G247&lt;&gt;"",COUNTIF(I$1:I246,G247)&lt;IFERROR(VLOOKUP(G247,Courses!$A$2:$C$51,3,FALSE),0),IFERROR(VLOOKUP(G247,Courses!$A$2:$C$51,2,FALSE),"")&lt;&gt;$C247),G247,IF(AND(H247&lt;&gt;"",COUNTIF(I$1:I246,H247)&lt;IFERROR(VLOOKUP(H247,Courses!$A$2:$C$51,3,FALSE),0),IFERROR(VLOOKUP(H247,Courses!$A$2:$C$51,2,FALSE),"")&lt;&gt;$C247),H247,"Unallocated"))))</f>
        <v/>
      </c>
      <c r="J247" s="5">
        <f>IF(I247="","",IFERROR(MATCH(I247,F247:H247,0),"-"))</f>
        <v/>
      </c>
    </row>
    <row r="248">
      <c r="I248" s="5">
        <f>IF($A248="","",IF(AND(F248&lt;&gt;"",COUNTIF(I$1:I247,F248)&lt;IFERROR(VLOOKUP(F248,Courses!$A$2:$C$51,3,FALSE),0),IFERROR(VLOOKUP(F248,Courses!$A$2:$C$51,2,FALSE),"")&lt;&gt;$C248),F248,IF(AND(G248&lt;&gt;"",COUNTIF(I$1:I247,G248)&lt;IFERROR(VLOOKUP(G248,Courses!$A$2:$C$51,3,FALSE),0),IFERROR(VLOOKUP(G248,Courses!$A$2:$C$51,2,FALSE),"")&lt;&gt;$C248),G248,IF(AND(H248&lt;&gt;"",COUNTIF(I$1:I247,H248)&lt;IFERROR(VLOOKUP(H248,Courses!$A$2:$C$51,3,FALSE),0),IFERROR(VLOOKUP(H248,Courses!$A$2:$C$51,2,FALSE),"")&lt;&gt;$C248),H248,"Unallocated"))))</f>
        <v/>
      </c>
      <c r="J248" s="5">
        <f>IF(I248="","",IFERROR(MATCH(I248,F248:H248,0),"-"))</f>
        <v/>
      </c>
    </row>
    <row r="249">
      <c r="I249" s="5">
        <f>IF($A249="","",IF(AND(F249&lt;&gt;"",COUNTIF(I$1:I248,F249)&lt;IFERROR(VLOOKUP(F249,Courses!$A$2:$C$51,3,FALSE),0),IFERROR(VLOOKUP(F249,Courses!$A$2:$C$51,2,FALSE),"")&lt;&gt;$C249),F249,IF(AND(G249&lt;&gt;"",COUNTIF(I$1:I248,G249)&lt;IFERROR(VLOOKUP(G249,Courses!$A$2:$C$51,3,FALSE),0),IFERROR(VLOOKUP(G249,Courses!$A$2:$C$51,2,FALSE),"")&lt;&gt;$C249),G249,IF(AND(H249&lt;&gt;"",COUNTIF(I$1:I248,H249)&lt;IFERROR(VLOOKUP(H249,Courses!$A$2:$C$51,3,FALSE),0),IFERROR(VLOOKUP(H249,Courses!$A$2:$C$51,2,FALSE),"")&lt;&gt;$C249),H249,"Unallocated"))))</f>
        <v/>
      </c>
      <c r="J249" s="5">
        <f>IF(I249="","",IFERROR(MATCH(I249,F249:H249,0),"-"))</f>
        <v/>
      </c>
    </row>
    <row r="250">
      <c r="I250" s="5">
        <f>IF($A250="","",IF(AND(F250&lt;&gt;"",COUNTIF(I$1:I249,F250)&lt;IFERROR(VLOOKUP(F250,Courses!$A$2:$C$51,3,FALSE),0),IFERROR(VLOOKUP(F250,Courses!$A$2:$C$51,2,FALSE),"")&lt;&gt;$C250),F250,IF(AND(G250&lt;&gt;"",COUNTIF(I$1:I249,G250)&lt;IFERROR(VLOOKUP(G250,Courses!$A$2:$C$51,3,FALSE),0),IFERROR(VLOOKUP(G250,Courses!$A$2:$C$51,2,FALSE),"")&lt;&gt;$C250),G250,IF(AND(H250&lt;&gt;"",COUNTIF(I$1:I249,H250)&lt;IFERROR(VLOOKUP(H250,Courses!$A$2:$C$51,3,FALSE),0),IFERROR(VLOOKUP(H250,Courses!$A$2:$C$51,2,FALSE),"")&lt;&gt;$C250),H250,"Unallocated"))))</f>
        <v/>
      </c>
      <c r="J250" s="5">
        <f>IF(I250="","",IFERROR(MATCH(I250,F250:H250,0),"-"))</f>
        <v/>
      </c>
    </row>
    <row r="251">
      <c r="I251" s="5">
        <f>IF($A251="","",IF(AND(F251&lt;&gt;"",COUNTIF(I$1:I250,F251)&lt;IFERROR(VLOOKUP(F251,Courses!$A$2:$C$51,3,FALSE),0),IFERROR(VLOOKUP(F251,Courses!$A$2:$C$51,2,FALSE),"")&lt;&gt;$C251),F251,IF(AND(G251&lt;&gt;"",COUNTIF(I$1:I250,G251)&lt;IFERROR(VLOOKUP(G251,Courses!$A$2:$C$51,3,FALSE),0),IFERROR(VLOOKUP(G251,Courses!$A$2:$C$51,2,FALSE),"")&lt;&gt;$C251),G251,IF(AND(H251&lt;&gt;"",COUNTIF(I$1:I250,H251)&lt;IFERROR(VLOOKUP(H251,Courses!$A$2:$C$51,3,FALSE),0),IFERROR(VLOOKUP(H251,Courses!$A$2:$C$51,2,FALSE),"")&lt;&gt;$C251),H251,"Unallocated"))))</f>
        <v/>
      </c>
      <c r="J251" s="5">
        <f>IF(I251="","",IFERROR(MATCH(I251,F251:H251,0),"-"))</f>
        <v/>
      </c>
    </row>
    <row r="252">
      <c r="I252" s="5">
        <f>IF($A252="","",IF(AND(F252&lt;&gt;"",COUNTIF(I$1:I251,F252)&lt;IFERROR(VLOOKUP(F252,Courses!$A$2:$C$51,3,FALSE),0),IFERROR(VLOOKUP(F252,Courses!$A$2:$C$51,2,FALSE),"")&lt;&gt;$C252),F252,IF(AND(G252&lt;&gt;"",COUNTIF(I$1:I251,G252)&lt;IFERROR(VLOOKUP(G252,Courses!$A$2:$C$51,3,FALSE),0),IFERROR(VLOOKUP(G252,Courses!$A$2:$C$51,2,FALSE),"")&lt;&gt;$C252),G252,IF(AND(H252&lt;&gt;"",COUNTIF(I$1:I251,H252)&lt;IFERROR(VLOOKUP(H252,Courses!$A$2:$C$51,3,FALSE),0),IFERROR(VLOOKUP(H252,Courses!$A$2:$C$51,2,FALSE),"")&lt;&gt;$C252),H252,"Unallocated"))))</f>
        <v/>
      </c>
      <c r="J252" s="5">
        <f>IF(I252="","",IFERROR(MATCH(I252,F252:H252,0),"-"))</f>
        <v/>
      </c>
    </row>
    <row r="253">
      <c r="I253" s="5">
        <f>IF($A253="","",IF(AND(F253&lt;&gt;"",COUNTIF(I$1:I252,F253)&lt;IFERROR(VLOOKUP(F253,Courses!$A$2:$C$51,3,FALSE),0),IFERROR(VLOOKUP(F253,Courses!$A$2:$C$51,2,FALSE),"")&lt;&gt;$C253),F253,IF(AND(G253&lt;&gt;"",COUNTIF(I$1:I252,G253)&lt;IFERROR(VLOOKUP(G253,Courses!$A$2:$C$51,3,FALSE),0),IFERROR(VLOOKUP(G253,Courses!$A$2:$C$51,2,FALSE),"")&lt;&gt;$C253),G253,IF(AND(H253&lt;&gt;"",COUNTIF(I$1:I252,H253)&lt;IFERROR(VLOOKUP(H253,Courses!$A$2:$C$51,3,FALSE),0),IFERROR(VLOOKUP(H253,Courses!$A$2:$C$51,2,FALSE),"")&lt;&gt;$C253),H253,"Unallocated"))))</f>
        <v/>
      </c>
      <c r="J253" s="5">
        <f>IF(I253="","",IFERROR(MATCH(I253,F253:H253,0),"-"))</f>
        <v/>
      </c>
    </row>
    <row r="254">
      <c r="I254" s="5">
        <f>IF($A254="","",IF(AND(F254&lt;&gt;"",COUNTIF(I$1:I253,F254)&lt;IFERROR(VLOOKUP(F254,Courses!$A$2:$C$51,3,FALSE),0),IFERROR(VLOOKUP(F254,Courses!$A$2:$C$51,2,FALSE),"")&lt;&gt;$C254),F254,IF(AND(G254&lt;&gt;"",COUNTIF(I$1:I253,G254)&lt;IFERROR(VLOOKUP(G254,Courses!$A$2:$C$51,3,FALSE),0),IFERROR(VLOOKUP(G254,Courses!$A$2:$C$51,2,FALSE),"")&lt;&gt;$C254),G254,IF(AND(H254&lt;&gt;"",COUNTIF(I$1:I253,H254)&lt;IFERROR(VLOOKUP(H254,Courses!$A$2:$C$51,3,FALSE),0),IFERROR(VLOOKUP(H254,Courses!$A$2:$C$51,2,FALSE),"")&lt;&gt;$C254),H254,"Unallocated"))))</f>
        <v/>
      </c>
      <c r="J254" s="5">
        <f>IF(I254="","",IFERROR(MATCH(I254,F254:H254,0),"-"))</f>
        <v/>
      </c>
    </row>
    <row r="255">
      <c r="I255" s="5">
        <f>IF($A255="","",IF(AND(F255&lt;&gt;"",COUNTIF(I$1:I254,F255)&lt;IFERROR(VLOOKUP(F255,Courses!$A$2:$C$51,3,FALSE),0),IFERROR(VLOOKUP(F255,Courses!$A$2:$C$51,2,FALSE),"")&lt;&gt;$C255),F255,IF(AND(G255&lt;&gt;"",COUNTIF(I$1:I254,G255)&lt;IFERROR(VLOOKUP(G255,Courses!$A$2:$C$51,3,FALSE),0),IFERROR(VLOOKUP(G255,Courses!$A$2:$C$51,2,FALSE),"")&lt;&gt;$C255),G255,IF(AND(H255&lt;&gt;"",COUNTIF(I$1:I254,H255)&lt;IFERROR(VLOOKUP(H255,Courses!$A$2:$C$51,3,FALSE),0),IFERROR(VLOOKUP(H255,Courses!$A$2:$C$51,2,FALSE),"")&lt;&gt;$C255),H255,"Unallocated"))))</f>
        <v/>
      </c>
      <c r="J255" s="5">
        <f>IF(I255="","",IFERROR(MATCH(I255,F255:H255,0),"-"))</f>
        <v/>
      </c>
    </row>
    <row r="256">
      <c r="I256" s="5">
        <f>IF($A256="","",IF(AND(F256&lt;&gt;"",COUNTIF(I$1:I255,F256)&lt;IFERROR(VLOOKUP(F256,Courses!$A$2:$C$51,3,FALSE),0),IFERROR(VLOOKUP(F256,Courses!$A$2:$C$51,2,FALSE),"")&lt;&gt;$C256),F256,IF(AND(G256&lt;&gt;"",COUNTIF(I$1:I255,G256)&lt;IFERROR(VLOOKUP(G256,Courses!$A$2:$C$51,3,FALSE),0),IFERROR(VLOOKUP(G256,Courses!$A$2:$C$51,2,FALSE),"")&lt;&gt;$C256),G256,IF(AND(H256&lt;&gt;"",COUNTIF(I$1:I255,H256)&lt;IFERROR(VLOOKUP(H256,Courses!$A$2:$C$51,3,FALSE),0),IFERROR(VLOOKUP(H256,Courses!$A$2:$C$51,2,FALSE),"")&lt;&gt;$C256),H256,"Unallocated"))))</f>
        <v/>
      </c>
      <c r="J256" s="5">
        <f>IF(I256="","",IFERROR(MATCH(I256,F256:H256,0),"-"))</f>
        <v/>
      </c>
    </row>
    <row r="257">
      <c r="I257" s="5">
        <f>IF($A257="","",IF(AND(F257&lt;&gt;"",COUNTIF(I$1:I256,F257)&lt;IFERROR(VLOOKUP(F257,Courses!$A$2:$C$51,3,FALSE),0),IFERROR(VLOOKUP(F257,Courses!$A$2:$C$51,2,FALSE),"")&lt;&gt;$C257),F257,IF(AND(G257&lt;&gt;"",COUNTIF(I$1:I256,G257)&lt;IFERROR(VLOOKUP(G257,Courses!$A$2:$C$51,3,FALSE),0),IFERROR(VLOOKUP(G257,Courses!$A$2:$C$51,2,FALSE),"")&lt;&gt;$C257),G257,IF(AND(H257&lt;&gt;"",COUNTIF(I$1:I256,H257)&lt;IFERROR(VLOOKUP(H257,Courses!$A$2:$C$51,3,FALSE),0),IFERROR(VLOOKUP(H257,Courses!$A$2:$C$51,2,FALSE),"")&lt;&gt;$C257),H257,"Unallocated"))))</f>
        <v/>
      </c>
      <c r="J257" s="5">
        <f>IF(I257="","",IFERROR(MATCH(I257,F257:H257,0),"-"))</f>
        <v/>
      </c>
    </row>
    <row r="258">
      <c r="I258" s="5">
        <f>IF($A258="","",IF(AND(F258&lt;&gt;"",COUNTIF(I$1:I257,F258)&lt;IFERROR(VLOOKUP(F258,Courses!$A$2:$C$51,3,FALSE),0),IFERROR(VLOOKUP(F258,Courses!$A$2:$C$51,2,FALSE),"")&lt;&gt;$C258),F258,IF(AND(G258&lt;&gt;"",COUNTIF(I$1:I257,G258)&lt;IFERROR(VLOOKUP(G258,Courses!$A$2:$C$51,3,FALSE),0),IFERROR(VLOOKUP(G258,Courses!$A$2:$C$51,2,FALSE),"")&lt;&gt;$C258),G258,IF(AND(H258&lt;&gt;"",COUNTIF(I$1:I257,H258)&lt;IFERROR(VLOOKUP(H258,Courses!$A$2:$C$51,3,FALSE),0),IFERROR(VLOOKUP(H258,Courses!$A$2:$C$51,2,FALSE),"")&lt;&gt;$C258),H258,"Unallocated"))))</f>
        <v/>
      </c>
      <c r="J258" s="5">
        <f>IF(I258="","",IFERROR(MATCH(I258,F258:H258,0),"-"))</f>
        <v/>
      </c>
    </row>
    <row r="259">
      <c r="I259" s="5">
        <f>IF($A259="","",IF(AND(F259&lt;&gt;"",COUNTIF(I$1:I258,F259)&lt;IFERROR(VLOOKUP(F259,Courses!$A$2:$C$51,3,FALSE),0),IFERROR(VLOOKUP(F259,Courses!$A$2:$C$51,2,FALSE),"")&lt;&gt;$C259),F259,IF(AND(G259&lt;&gt;"",COUNTIF(I$1:I258,G259)&lt;IFERROR(VLOOKUP(G259,Courses!$A$2:$C$51,3,FALSE),0),IFERROR(VLOOKUP(G259,Courses!$A$2:$C$51,2,FALSE),"")&lt;&gt;$C259),G259,IF(AND(H259&lt;&gt;"",COUNTIF(I$1:I258,H259)&lt;IFERROR(VLOOKUP(H259,Courses!$A$2:$C$51,3,FALSE),0),IFERROR(VLOOKUP(H259,Courses!$A$2:$C$51,2,FALSE),"")&lt;&gt;$C259),H259,"Unallocated"))))</f>
        <v/>
      </c>
      <c r="J259" s="5">
        <f>IF(I259="","",IFERROR(MATCH(I259,F259:H259,0),"-"))</f>
        <v/>
      </c>
    </row>
    <row r="260">
      <c r="I260" s="5">
        <f>IF($A260="","",IF(AND(F260&lt;&gt;"",COUNTIF(I$1:I259,F260)&lt;IFERROR(VLOOKUP(F260,Courses!$A$2:$C$51,3,FALSE),0),IFERROR(VLOOKUP(F260,Courses!$A$2:$C$51,2,FALSE),"")&lt;&gt;$C260),F260,IF(AND(G260&lt;&gt;"",COUNTIF(I$1:I259,G260)&lt;IFERROR(VLOOKUP(G260,Courses!$A$2:$C$51,3,FALSE),0),IFERROR(VLOOKUP(G260,Courses!$A$2:$C$51,2,FALSE),"")&lt;&gt;$C260),G260,IF(AND(H260&lt;&gt;"",COUNTIF(I$1:I259,H260)&lt;IFERROR(VLOOKUP(H260,Courses!$A$2:$C$51,3,FALSE),0),IFERROR(VLOOKUP(H260,Courses!$A$2:$C$51,2,FALSE),"")&lt;&gt;$C260),H260,"Unallocated"))))</f>
        <v/>
      </c>
      <c r="J260" s="5">
        <f>IF(I260="","",IFERROR(MATCH(I260,F260:H260,0),"-"))</f>
        <v/>
      </c>
    </row>
    <row r="261">
      <c r="I261" s="5">
        <f>IF($A261="","",IF(AND(F261&lt;&gt;"",COUNTIF(I$1:I260,F261)&lt;IFERROR(VLOOKUP(F261,Courses!$A$2:$C$51,3,FALSE),0),IFERROR(VLOOKUP(F261,Courses!$A$2:$C$51,2,FALSE),"")&lt;&gt;$C261),F261,IF(AND(G261&lt;&gt;"",COUNTIF(I$1:I260,G261)&lt;IFERROR(VLOOKUP(G261,Courses!$A$2:$C$51,3,FALSE),0),IFERROR(VLOOKUP(G261,Courses!$A$2:$C$51,2,FALSE),"")&lt;&gt;$C261),G261,IF(AND(H261&lt;&gt;"",COUNTIF(I$1:I260,H261)&lt;IFERROR(VLOOKUP(H261,Courses!$A$2:$C$51,3,FALSE),0),IFERROR(VLOOKUP(H261,Courses!$A$2:$C$51,2,FALSE),"")&lt;&gt;$C261),H261,"Unallocated"))))</f>
        <v/>
      </c>
      <c r="J261" s="5">
        <f>IF(I261="","",IFERROR(MATCH(I261,F261:H261,0),"-"))</f>
        <v/>
      </c>
    </row>
    <row r="262">
      <c r="I262" s="5">
        <f>IF($A262="","",IF(AND(F262&lt;&gt;"",COUNTIF(I$1:I261,F262)&lt;IFERROR(VLOOKUP(F262,Courses!$A$2:$C$51,3,FALSE),0),IFERROR(VLOOKUP(F262,Courses!$A$2:$C$51,2,FALSE),"")&lt;&gt;$C262),F262,IF(AND(G262&lt;&gt;"",COUNTIF(I$1:I261,G262)&lt;IFERROR(VLOOKUP(G262,Courses!$A$2:$C$51,3,FALSE),0),IFERROR(VLOOKUP(G262,Courses!$A$2:$C$51,2,FALSE),"")&lt;&gt;$C262),G262,IF(AND(H262&lt;&gt;"",COUNTIF(I$1:I261,H262)&lt;IFERROR(VLOOKUP(H262,Courses!$A$2:$C$51,3,FALSE),0),IFERROR(VLOOKUP(H262,Courses!$A$2:$C$51,2,FALSE),"")&lt;&gt;$C262),H262,"Unallocated"))))</f>
        <v/>
      </c>
      <c r="J262" s="5">
        <f>IF(I262="","",IFERROR(MATCH(I262,F262:H262,0),"-"))</f>
        <v/>
      </c>
    </row>
    <row r="263">
      <c r="I263" s="5">
        <f>IF($A263="","",IF(AND(F263&lt;&gt;"",COUNTIF(I$1:I262,F263)&lt;IFERROR(VLOOKUP(F263,Courses!$A$2:$C$51,3,FALSE),0),IFERROR(VLOOKUP(F263,Courses!$A$2:$C$51,2,FALSE),"")&lt;&gt;$C263),F263,IF(AND(G263&lt;&gt;"",COUNTIF(I$1:I262,G263)&lt;IFERROR(VLOOKUP(G263,Courses!$A$2:$C$51,3,FALSE),0),IFERROR(VLOOKUP(G263,Courses!$A$2:$C$51,2,FALSE),"")&lt;&gt;$C263),G263,IF(AND(H263&lt;&gt;"",COUNTIF(I$1:I262,H263)&lt;IFERROR(VLOOKUP(H263,Courses!$A$2:$C$51,3,FALSE),0),IFERROR(VLOOKUP(H263,Courses!$A$2:$C$51,2,FALSE),"")&lt;&gt;$C263),H263,"Unallocated"))))</f>
        <v/>
      </c>
      <c r="J263" s="5">
        <f>IF(I263="","",IFERROR(MATCH(I263,F263:H263,0),"-"))</f>
        <v/>
      </c>
    </row>
    <row r="264">
      <c r="I264" s="5">
        <f>IF($A264="","",IF(AND(F264&lt;&gt;"",COUNTIF(I$1:I263,F264)&lt;IFERROR(VLOOKUP(F264,Courses!$A$2:$C$51,3,FALSE),0),IFERROR(VLOOKUP(F264,Courses!$A$2:$C$51,2,FALSE),"")&lt;&gt;$C264),F264,IF(AND(G264&lt;&gt;"",COUNTIF(I$1:I263,G264)&lt;IFERROR(VLOOKUP(G264,Courses!$A$2:$C$51,3,FALSE),0),IFERROR(VLOOKUP(G264,Courses!$A$2:$C$51,2,FALSE),"")&lt;&gt;$C264),G264,IF(AND(H264&lt;&gt;"",COUNTIF(I$1:I263,H264)&lt;IFERROR(VLOOKUP(H264,Courses!$A$2:$C$51,3,FALSE),0),IFERROR(VLOOKUP(H264,Courses!$A$2:$C$51,2,FALSE),"")&lt;&gt;$C264),H264,"Unallocated"))))</f>
        <v/>
      </c>
      <c r="J264" s="5">
        <f>IF(I264="","",IFERROR(MATCH(I264,F264:H264,0),"-"))</f>
        <v/>
      </c>
    </row>
    <row r="265">
      <c r="I265" s="5">
        <f>IF($A265="","",IF(AND(F265&lt;&gt;"",COUNTIF(I$1:I264,F265)&lt;IFERROR(VLOOKUP(F265,Courses!$A$2:$C$51,3,FALSE),0),IFERROR(VLOOKUP(F265,Courses!$A$2:$C$51,2,FALSE),"")&lt;&gt;$C265),F265,IF(AND(G265&lt;&gt;"",COUNTIF(I$1:I264,G265)&lt;IFERROR(VLOOKUP(G265,Courses!$A$2:$C$51,3,FALSE),0),IFERROR(VLOOKUP(G265,Courses!$A$2:$C$51,2,FALSE),"")&lt;&gt;$C265),G265,IF(AND(H265&lt;&gt;"",COUNTIF(I$1:I264,H265)&lt;IFERROR(VLOOKUP(H265,Courses!$A$2:$C$51,3,FALSE),0),IFERROR(VLOOKUP(H265,Courses!$A$2:$C$51,2,FALSE),"")&lt;&gt;$C265),H265,"Unallocated"))))</f>
        <v/>
      </c>
      <c r="J265" s="5">
        <f>IF(I265="","",IFERROR(MATCH(I265,F265:H265,0),"-"))</f>
        <v/>
      </c>
    </row>
    <row r="266">
      <c r="I266" s="5">
        <f>IF($A266="","",IF(AND(F266&lt;&gt;"",COUNTIF(I$1:I265,F266)&lt;IFERROR(VLOOKUP(F266,Courses!$A$2:$C$51,3,FALSE),0),IFERROR(VLOOKUP(F266,Courses!$A$2:$C$51,2,FALSE),"")&lt;&gt;$C266),F266,IF(AND(G266&lt;&gt;"",COUNTIF(I$1:I265,G266)&lt;IFERROR(VLOOKUP(G266,Courses!$A$2:$C$51,3,FALSE),0),IFERROR(VLOOKUP(G266,Courses!$A$2:$C$51,2,FALSE),"")&lt;&gt;$C266),G266,IF(AND(H266&lt;&gt;"",COUNTIF(I$1:I265,H266)&lt;IFERROR(VLOOKUP(H266,Courses!$A$2:$C$51,3,FALSE),0),IFERROR(VLOOKUP(H266,Courses!$A$2:$C$51,2,FALSE),"")&lt;&gt;$C266),H266,"Unallocated"))))</f>
        <v/>
      </c>
      <c r="J266" s="5">
        <f>IF(I266="","",IFERROR(MATCH(I266,F266:H266,0),"-"))</f>
        <v/>
      </c>
    </row>
    <row r="267">
      <c r="I267" s="5">
        <f>IF($A267="","",IF(AND(F267&lt;&gt;"",COUNTIF(I$1:I266,F267)&lt;IFERROR(VLOOKUP(F267,Courses!$A$2:$C$51,3,FALSE),0),IFERROR(VLOOKUP(F267,Courses!$A$2:$C$51,2,FALSE),"")&lt;&gt;$C267),F267,IF(AND(G267&lt;&gt;"",COUNTIF(I$1:I266,G267)&lt;IFERROR(VLOOKUP(G267,Courses!$A$2:$C$51,3,FALSE),0),IFERROR(VLOOKUP(G267,Courses!$A$2:$C$51,2,FALSE),"")&lt;&gt;$C267),G267,IF(AND(H267&lt;&gt;"",COUNTIF(I$1:I266,H267)&lt;IFERROR(VLOOKUP(H267,Courses!$A$2:$C$51,3,FALSE),0),IFERROR(VLOOKUP(H267,Courses!$A$2:$C$51,2,FALSE),"")&lt;&gt;$C267),H267,"Unallocated"))))</f>
        <v/>
      </c>
      <c r="J267" s="5">
        <f>IF(I267="","",IFERROR(MATCH(I267,F267:H267,0),"-"))</f>
        <v/>
      </c>
    </row>
    <row r="268">
      <c r="I268" s="5">
        <f>IF($A268="","",IF(AND(F268&lt;&gt;"",COUNTIF(I$1:I267,F268)&lt;IFERROR(VLOOKUP(F268,Courses!$A$2:$C$51,3,FALSE),0),IFERROR(VLOOKUP(F268,Courses!$A$2:$C$51,2,FALSE),"")&lt;&gt;$C268),F268,IF(AND(G268&lt;&gt;"",COUNTIF(I$1:I267,G268)&lt;IFERROR(VLOOKUP(G268,Courses!$A$2:$C$51,3,FALSE),0),IFERROR(VLOOKUP(G268,Courses!$A$2:$C$51,2,FALSE),"")&lt;&gt;$C268),G268,IF(AND(H268&lt;&gt;"",COUNTIF(I$1:I267,H268)&lt;IFERROR(VLOOKUP(H268,Courses!$A$2:$C$51,3,FALSE),0),IFERROR(VLOOKUP(H268,Courses!$A$2:$C$51,2,FALSE),"")&lt;&gt;$C268),H268,"Unallocated"))))</f>
        <v/>
      </c>
      <c r="J268" s="5">
        <f>IF(I268="","",IFERROR(MATCH(I268,F268:H268,0),"-"))</f>
        <v/>
      </c>
    </row>
    <row r="269">
      <c r="I269" s="5">
        <f>IF($A269="","",IF(AND(F269&lt;&gt;"",COUNTIF(I$1:I268,F269)&lt;IFERROR(VLOOKUP(F269,Courses!$A$2:$C$51,3,FALSE),0),IFERROR(VLOOKUP(F269,Courses!$A$2:$C$51,2,FALSE),"")&lt;&gt;$C269),F269,IF(AND(G269&lt;&gt;"",COUNTIF(I$1:I268,G269)&lt;IFERROR(VLOOKUP(G269,Courses!$A$2:$C$51,3,FALSE),0),IFERROR(VLOOKUP(G269,Courses!$A$2:$C$51,2,FALSE),"")&lt;&gt;$C269),G269,IF(AND(H269&lt;&gt;"",COUNTIF(I$1:I268,H269)&lt;IFERROR(VLOOKUP(H269,Courses!$A$2:$C$51,3,FALSE),0),IFERROR(VLOOKUP(H269,Courses!$A$2:$C$51,2,FALSE),"")&lt;&gt;$C269),H269,"Unallocated"))))</f>
        <v/>
      </c>
      <c r="J269" s="5">
        <f>IF(I269="","",IFERROR(MATCH(I269,F269:H269,0),"-"))</f>
        <v/>
      </c>
    </row>
    <row r="270">
      <c r="I270" s="5">
        <f>IF($A270="","",IF(AND(F270&lt;&gt;"",COUNTIF(I$1:I269,F270)&lt;IFERROR(VLOOKUP(F270,Courses!$A$2:$C$51,3,FALSE),0),IFERROR(VLOOKUP(F270,Courses!$A$2:$C$51,2,FALSE),"")&lt;&gt;$C270),F270,IF(AND(G270&lt;&gt;"",COUNTIF(I$1:I269,G270)&lt;IFERROR(VLOOKUP(G270,Courses!$A$2:$C$51,3,FALSE),0),IFERROR(VLOOKUP(G270,Courses!$A$2:$C$51,2,FALSE),"")&lt;&gt;$C270),G270,IF(AND(H270&lt;&gt;"",COUNTIF(I$1:I269,H270)&lt;IFERROR(VLOOKUP(H270,Courses!$A$2:$C$51,3,FALSE),0),IFERROR(VLOOKUP(H270,Courses!$A$2:$C$51,2,FALSE),"")&lt;&gt;$C270),H270,"Unallocated"))))</f>
        <v/>
      </c>
      <c r="J270" s="5">
        <f>IF(I270="","",IFERROR(MATCH(I270,F270:H270,0),"-"))</f>
        <v/>
      </c>
    </row>
    <row r="271">
      <c r="I271" s="5">
        <f>IF($A271="","",IF(AND(F271&lt;&gt;"",COUNTIF(I$1:I270,F271)&lt;IFERROR(VLOOKUP(F271,Courses!$A$2:$C$51,3,FALSE),0),IFERROR(VLOOKUP(F271,Courses!$A$2:$C$51,2,FALSE),"")&lt;&gt;$C271),F271,IF(AND(G271&lt;&gt;"",COUNTIF(I$1:I270,G271)&lt;IFERROR(VLOOKUP(G271,Courses!$A$2:$C$51,3,FALSE),0),IFERROR(VLOOKUP(G271,Courses!$A$2:$C$51,2,FALSE),"")&lt;&gt;$C271),G271,IF(AND(H271&lt;&gt;"",COUNTIF(I$1:I270,H271)&lt;IFERROR(VLOOKUP(H271,Courses!$A$2:$C$51,3,FALSE),0),IFERROR(VLOOKUP(H271,Courses!$A$2:$C$51,2,FALSE),"")&lt;&gt;$C271),H271,"Unallocated"))))</f>
        <v/>
      </c>
      <c r="J271" s="5">
        <f>IF(I271="","",IFERROR(MATCH(I271,F271:H271,0),"-"))</f>
        <v/>
      </c>
    </row>
    <row r="272">
      <c r="I272" s="5">
        <f>IF($A272="","",IF(AND(F272&lt;&gt;"",COUNTIF(I$1:I271,F272)&lt;IFERROR(VLOOKUP(F272,Courses!$A$2:$C$51,3,FALSE),0),IFERROR(VLOOKUP(F272,Courses!$A$2:$C$51,2,FALSE),"")&lt;&gt;$C272),F272,IF(AND(G272&lt;&gt;"",COUNTIF(I$1:I271,G272)&lt;IFERROR(VLOOKUP(G272,Courses!$A$2:$C$51,3,FALSE),0),IFERROR(VLOOKUP(G272,Courses!$A$2:$C$51,2,FALSE),"")&lt;&gt;$C272),G272,IF(AND(H272&lt;&gt;"",COUNTIF(I$1:I271,H272)&lt;IFERROR(VLOOKUP(H272,Courses!$A$2:$C$51,3,FALSE),0),IFERROR(VLOOKUP(H272,Courses!$A$2:$C$51,2,FALSE),"")&lt;&gt;$C272),H272,"Unallocated"))))</f>
        <v/>
      </c>
      <c r="J272" s="5">
        <f>IF(I272="","",IFERROR(MATCH(I272,F272:H272,0),"-"))</f>
        <v/>
      </c>
    </row>
    <row r="273">
      <c r="I273" s="5">
        <f>IF($A273="","",IF(AND(F273&lt;&gt;"",COUNTIF(I$1:I272,F273)&lt;IFERROR(VLOOKUP(F273,Courses!$A$2:$C$51,3,FALSE),0),IFERROR(VLOOKUP(F273,Courses!$A$2:$C$51,2,FALSE),"")&lt;&gt;$C273),F273,IF(AND(G273&lt;&gt;"",COUNTIF(I$1:I272,G273)&lt;IFERROR(VLOOKUP(G273,Courses!$A$2:$C$51,3,FALSE),0),IFERROR(VLOOKUP(G273,Courses!$A$2:$C$51,2,FALSE),"")&lt;&gt;$C273),G273,IF(AND(H273&lt;&gt;"",COUNTIF(I$1:I272,H273)&lt;IFERROR(VLOOKUP(H273,Courses!$A$2:$C$51,3,FALSE),0),IFERROR(VLOOKUP(H273,Courses!$A$2:$C$51,2,FALSE),"")&lt;&gt;$C273),H273,"Unallocated"))))</f>
        <v/>
      </c>
      <c r="J273" s="5">
        <f>IF(I273="","",IFERROR(MATCH(I273,F273:H273,0),"-"))</f>
        <v/>
      </c>
    </row>
    <row r="274">
      <c r="I274" s="5">
        <f>IF($A274="","",IF(AND(F274&lt;&gt;"",COUNTIF(I$1:I273,F274)&lt;IFERROR(VLOOKUP(F274,Courses!$A$2:$C$51,3,FALSE),0),IFERROR(VLOOKUP(F274,Courses!$A$2:$C$51,2,FALSE),"")&lt;&gt;$C274),F274,IF(AND(G274&lt;&gt;"",COUNTIF(I$1:I273,G274)&lt;IFERROR(VLOOKUP(G274,Courses!$A$2:$C$51,3,FALSE),0),IFERROR(VLOOKUP(G274,Courses!$A$2:$C$51,2,FALSE),"")&lt;&gt;$C274),G274,IF(AND(H274&lt;&gt;"",COUNTIF(I$1:I273,H274)&lt;IFERROR(VLOOKUP(H274,Courses!$A$2:$C$51,3,FALSE),0),IFERROR(VLOOKUP(H274,Courses!$A$2:$C$51,2,FALSE),"")&lt;&gt;$C274),H274,"Unallocated"))))</f>
        <v/>
      </c>
      <c r="J274" s="5">
        <f>IF(I274="","",IFERROR(MATCH(I274,F274:H274,0),"-"))</f>
        <v/>
      </c>
    </row>
    <row r="275">
      <c r="I275" s="5">
        <f>IF($A275="","",IF(AND(F275&lt;&gt;"",COUNTIF(I$1:I274,F275)&lt;IFERROR(VLOOKUP(F275,Courses!$A$2:$C$51,3,FALSE),0),IFERROR(VLOOKUP(F275,Courses!$A$2:$C$51,2,FALSE),"")&lt;&gt;$C275),F275,IF(AND(G275&lt;&gt;"",COUNTIF(I$1:I274,G275)&lt;IFERROR(VLOOKUP(G275,Courses!$A$2:$C$51,3,FALSE),0),IFERROR(VLOOKUP(G275,Courses!$A$2:$C$51,2,FALSE),"")&lt;&gt;$C275),G275,IF(AND(H275&lt;&gt;"",COUNTIF(I$1:I274,H275)&lt;IFERROR(VLOOKUP(H275,Courses!$A$2:$C$51,3,FALSE),0),IFERROR(VLOOKUP(H275,Courses!$A$2:$C$51,2,FALSE),"")&lt;&gt;$C275),H275,"Unallocated"))))</f>
        <v/>
      </c>
      <c r="J275" s="5">
        <f>IF(I275="","",IFERROR(MATCH(I275,F275:H275,0),"-"))</f>
        <v/>
      </c>
    </row>
    <row r="276">
      <c r="I276" s="5">
        <f>IF($A276="","",IF(AND(F276&lt;&gt;"",COUNTIF(I$1:I275,F276)&lt;IFERROR(VLOOKUP(F276,Courses!$A$2:$C$51,3,FALSE),0),IFERROR(VLOOKUP(F276,Courses!$A$2:$C$51,2,FALSE),"")&lt;&gt;$C276),F276,IF(AND(G276&lt;&gt;"",COUNTIF(I$1:I275,G276)&lt;IFERROR(VLOOKUP(G276,Courses!$A$2:$C$51,3,FALSE),0),IFERROR(VLOOKUP(G276,Courses!$A$2:$C$51,2,FALSE),"")&lt;&gt;$C276),G276,IF(AND(H276&lt;&gt;"",COUNTIF(I$1:I275,H276)&lt;IFERROR(VLOOKUP(H276,Courses!$A$2:$C$51,3,FALSE),0),IFERROR(VLOOKUP(H276,Courses!$A$2:$C$51,2,FALSE),"")&lt;&gt;$C276),H276,"Unallocated"))))</f>
        <v/>
      </c>
      <c r="J276" s="5">
        <f>IF(I276="","",IFERROR(MATCH(I276,F276:H276,0),"-"))</f>
        <v/>
      </c>
    </row>
    <row r="277">
      <c r="I277" s="5">
        <f>IF($A277="","",IF(AND(F277&lt;&gt;"",COUNTIF(I$1:I276,F277)&lt;IFERROR(VLOOKUP(F277,Courses!$A$2:$C$51,3,FALSE),0),IFERROR(VLOOKUP(F277,Courses!$A$2:$C$51,2,FALSE),"")&lt;&gt;$C277),F277,IF(AND(G277&lt;&gt;"",COUNTIF(I$1:I276,G277)&lt;IFERROR(VLOOKUP(G277,Courses!$A$2:$C$51,3,FALSE),0),IFERROR(VLOOKUP(G277,Courses!$A$2:$C$51,2,FALSE),"")&lt;&gt;$C277),G277,IF(AND(H277&lt;&gt;"",COUNTIF(I$1:I276,H277)&lt;IFERROR(VLOOKUP(H277,Courses!$A$2:$C$51,3,FALSE),0),IFERROR(VLOOKUP(H277,Courses!$A$2:$C$51,2,FALSE),"")&lt;&gt;$C277),H277,"Unallocated"))))</f>
        <v/>
      </c>
      <c r="J277" s="5">
        <f>IF(I277="","",IFERROR(MATCH(I277,F277:H277,0),"-"))</f>
        <v/>
      </c>
    </row>
    <row r="278">
      <c r="I278" s="5">
        <f>IF($A278="","",IF(AND(F278&lt;&gt;"",COUNTIF(I$1:I277,F278)&lt;IFERROR(VLOOKUP(F278,Courses!$A$2:$C$51,3,FALSE),0),IFERROR(VLOOKUP(F278,Courses!$A$2:$C$51,2,FALSE),"")&lt;&gt;$C278),F278,IF(AND(G278&lt;&gt;"",COUNTIF(I$1:I277,G278)&lt;IFERROR(VLOOKUP(G278,Courses!$A$2:$C$51,3,FALSE),0),IFERROR(VLOOKUP(G278,Courses!$A$2:$C$51,2,FALSE),"")&lt;&gt;$C278),G278,IF(AND(H278&lt;&gt;"",COUNTIF(I$1:I277,H278)&lt;IFERROR(VLOOKUP(H278,Courses!$A$2:$C$51,3,FALSE),0),IFERROR(VLOOKUP(H278,Courses!$A$2:$C$51,2,FALSE),"")&lt;&gt;$C278),H278,"Unallocated"))))</f>
        <v/>
      </c>
      <c r="J278" s="5">
        <f>IF(I278="","",IFERROR(MATCH(I278,F278:H278,0),"-"))</f>
        <v/>
      </c>
    </row>
    <row r="279">
      <c r="I279" s="5">
        <f>IF($A279="","",IF(AND(F279&lt;&gt;"",COUNTIF(I$1:I278,F279)&lt;IFERROR(VLOOKUP(F279,Courses!$A$2:$C$51,3,FALSE),0),IFERROR(VLOOKUP(F279,Courses!$A$2:$C$51,2,FALSE),"")&lt;&gt;$C279),F279,IF(AND(G279&lt;&gt;"",COUNTIF(I$1:I278,G279)&lt;IFERROR(VLOOKUP(G279,Courses!$A$2:$C$51,3,FALSE),0),IFERROR(VLOOKUP(G279,Courses!$A$2:$C$51,2,FALSE),"")&lt;&gt;$C279),G279,IF(AND(H279&lt;&gt;"",COUNTIF(I$1:I278,H279)&lt;IFERROR(VLOOKUP(H279,Courses!$A$2:$C$51,3,FALSE),0),IFERROR(VLOOKUP(H279,Courses!$A$2:$C$51,2,FALSE),"")&lt;&gt;$C279),H279,"Unallocated"))))</f>
        <v/>
      </c>
      <c r="J279" s="5">
        <f>IF(I279="","",IFERROR(MATCH(I279,F279:H279,0),"-"))</f>
        <v/>
      </c>
    </row>
    <row r="280">
      <c r="I280" s="5">
        <f>IF($A280="","",IF(AND(F280&lt;&gt;"",COUNTIF(I$1:I279,F280)&lt;IFERROR(VLOOKUP(F280,Courses!$A$2:$C$51,3,FALSE),0),IFERROR(VLOOKUP(F280,Courses!$A$2:$C$51,2,FALSE),"")&lt;&gt;$C280),F280,IF(AND(G280&lt;&gt;"",COUNTIF(I$1:I279,G280)&lt;IFERROR(VLOOKUP(G280,Courses!$A$2:$C$51,3,FALSE),0),IFERROR(VLOOKUP(G280,Courses!$A$2:$C$51,2,FALSE),"")&lt;&gt;$C280),G280,IF(AND(H280&lt;&gt;"",COUNTIF(I$1:I279,H280)&lt;IFERROR(VLOOKUP(H280,Courses!$A$2:$C$51,3,FALSE),0),IFERROR(VLOOKUP(H280,Courses!$A$2:$C$51,2,FALSE),"")&lt;&gt;$C280),H280,"Unallocated"))))</f>
        <v/>
      </c>
      <c r="J280" s="5">
        <f>IF(I280="","",IFERROR(MATCH(I280,F280:H280,0),"-"))</f>
        <v/>
      </c>
    </row>
    <row r="281">
      <c r="I281" s="5">
        <f>IF($A281="","",IF(AND(F281&lt;&gt;"",COUNTIF(I$1:I280,F281)&lt;IFERROR(VLOOKUP(F281,Courses!$A$2:$C$51,3,FALSE),0),IFERROR(VLOOKUP(F281,Courses!$A$2:$C$51,2,FALSE),"")&lt;&gt;$C281),F281,IF(AND(G281&lt;&gt;"",COUNTIF(I$1:I280,G281)&lt;IFERROR(VLOOKUP(G281,Courses!$A$2:$C$51,3,FALSE),0),IFERROR(VLOOKUP(G281,Courses!$A$2:$C$51,2,FALSE),"")&lt;&gt;$C281),G281,IF(AND(H281&lt;&gt;"",COUNTIF(I$1:I280,H281)&lt;IFERROR(VLOOKUP(H281,Courses!$A$2:$C$51,3,FALSE),0),IFERROR(VLOOKUP(H281,Courses!$A$2:$C$51,2,FALSE),"")&lt;&gt;$C281),H281,"Unallocated"))))</f>
        <v/>
      </c>
      <c r="J281" s="5">
        <f>IF(I281="","",IFERROR(MATCH(I281,F281:H281,0),"-"))</f>
        <v/>
      </c>
    </row>
    <row r="282">
      <c r="I282" s="5">
        <f>IF($A282="","",IF(AND(F282&lt;&gt;"",COUNTIF(I$1:I281,F282)&lt;IFERROR(VLOOKUP(F282,Courses!$A$2:$C$51,3,FALSE),0),IFERROR(VLOOKUP(F282,Courses!$A$2:$C$51,2,FALSE),"")&lt;&gt;$C282),F282,IF(AND(G282&lt;&gt;"",COUNTIF(I$1:I281,G282)&lt;IFERROR(VLOOKUP(G282,Courses!$A$2:$C$51,3,FALSE),0),IFERROR(VLOOKUP(G282,Courses!$A$2:$C$51,2,FALSE),"")&lt;&gt;$C282),G282,IF(AND(H282&lt;&gt;"",COUNTIF(I$1:I281,H282)&lt;IFERROR(VLOOKUP(H282,Courses!$A$2:$C$51,3,FALSE),0),IFERROR(VLOOKUP(H282,Courses!$A$2:$C$51,2,FALSE),"")&lt;&gt;$C282),H282,"Unallocated"))))</f>
        <v/>
      </c>
      <c r="J282" s="5">
        <f>IF(I282="","",IFERROR(MATCH(I282,F282:H282,0),"-"))</f>
        <v/>
      </c>
    </row>
    <row r="283">
      <c r="I283" s="5">
        <f>IF($A283="","",IF(AND(F283&lt;&gt;"",COUNTIF(I$1:I282,F283)&lt;IFERROR(VLOOKUP(F283,Courses!$A$2:$C$51,3,FALSE),0),IFERROR(VLOOKUP(F283,Courses!$A$2:$C$51,2,FALSE),"")&lt;&gt;$C283),F283,IF(AND(G283&lt;&gt;"",COUNTIF(I$1:I282,G283)&lt;IFERROR(VLOOKUP(G283,Courses!$A$2:$C$51,3,FALSE),0),IFERROR(VLOOKUP(G283,Courses!$A$2:$C$51,2,FALSE),"")&lt;&gt;$C283),G283,IF(AND(H283&lt;&gt;"",COUNTIF(I$1:I282,H283)&lt;IFERROR(VLOOKUP(H283,Courses!$A$2:$C$51,3,FALSE),0),IFERROR(VLOOKUP(H283,Courses!$A$2:$C$51,2,FALSE),"")&lt;&gt;$C283),H283,"Unallocated"))))</f>
        <v/>
      </c>
      <c r="J283" s="5">
        <f>IF(I283="","",IFERROR(MATCH(I283,F283:H283,0),"-"))</f>
        <v/>
      </c>
    </row>
    <row r="284">
      <c r="I284" s="5">
        <f>IF($A284="","",IF(AND(F284&lt;&gt;"",COUNTIF(I$1:I283,F284)&lt;IFERROR(VLOOKUP(F284,Courses!$A$2:$C$51,3,FALSE),0),IFERROR(VLOOKUP(F284,Courses!$A$2:$C$51,2,FALSE),"")&lt;&gt;$C284),F284,IF(AND(G284&lt;&gt;"",COUNTIF(I$1:I283,G284)&lt;IFERROR(VLOOKUP(G284,Courses!$A$2:$C$51,3,FALSE),0),IFERROR(VLOOKUP(G284,Courses!$A$2:$C$51,2,FALSE),"")&lt;&gt;$C284),G284,IF(AND(H284&lt;&gt;"",COUNTIF(I$1:I283,H284)&lt;IFERROR(VLOOKUP(H284,Courses!$A$2:$C$51,3,FALSE),0),IFERROR(VLOOKUP(H284,Courses!$A$2:$C$51,2,FALSE),"")&lt;&gt;$C284),H284,"Unallocated"))))</f>
        <v/>
      </c>
      <c r="J284" s="5">
        <f>IF(I284="","",IFERROR(MATCH(I284,F284:H284,0),"-"))</f>
        <v/>
      </c>
    </row>
    <row r="285">
      <c r="I285" s="5">
        <f>IF($A285="","",IF(AND(F285&lt;&gt;"",COUNTIF(I$1:I284,F285)&lt;IFERROR(VLOOKUP(F285,Courses!$A$2:$C$51,3,FALSE),0),IFERROR(VLOOKUP(F285,Courses!$A$2:$C$51,2,FALSE),"")&lt;&gt;$C285),F285,IF(AND(G285&lt;&gt;"",COUNTIF(I$1:I284,G285)&lt;IFERROR(VLOOKUP(G285,Courses!$A$2:$C$51,3,FALSE),0),IFERROR(VLOOKUP(G285,Courses!$A$2:$C$51,2,FALSE),"")&lt;&gt;$C285),G285,IF(AND(H285&lt;&gt;"",COUNTIF(I$1:I284,H285)&lt;IFERROR(VLOOKUP(H285,Courses!$A$2:$C$51,3,FALSE),0),IFERROR(VLOOKUP(H285,Courses!$A$2:$C$51,2,FALSE),"")&lt;&gt;$C285),H285,"Unallocated"))))</f>
        <v/>
      </c>
      <c r="J285" s="5">
        <f>IF(I285="","",IFERROR(MATCH(I285,F285:H285,0),"-"))</f>
        <v/>
      </c>
    </row>
    <row r="286">
      <c r="I286" s="5">
        <f>IF($A286="","",IF(AND(F286&lt;&gt;"",COUNTIF(I$1:I285,F286)&lt;IFERROR(VLOOKUP(F286,Courses!$A$2:$C$51,3,FALSE),0),IFERROR(VLOOKUP(F286,Courses!$A$2:$C$51,2,FALSE),"")&lt;&gt;$C286),F286,IF(AND(G286&lt;&gt;"",COUNTIF(I$1:I285,G286)&lt;IFERROR(VLOOKUP(G286,Courses!$A$2:$C$51,3,FALSE),0),IFERROR(VLOOKUP(G286,Courses!$A$2:$C$51,2,FALSE),"")&lt;&gt;$C286),G286,IF(AND(H286&lt;&gt;"",COUNTIF(I$1:I285,H286)&lt;IFERROR(VLOOKUP(H286,Courses!$A$2:$C$51,3,FALSE),0),IFERROR(VLOOKUP(H286,Courses!$A$2:$C$51,2,FALSE),"")&lt;&gt;$C286),H286,"Unallocated"))))</f>
        <v/>
      </c>
      <c r="J286" s="5">
        <f>IF(I286="","",IFERROR(MATCH(I286,F286:H286,0),"-"))</f>
        <v/>
      </c>
    </row>
    <row r="287">
      <c r="I287" s="5">
        <f>IF($A287="","",IF(AND(F287&lt;&gt;"",COUNTIF(I$1:I286,F287)&lt;IFERROR(VLOOKUP(F287,Courses!$A$2:$C$51,3,FALSE),0),IFERROR(VLOOKUP(F287,Courses!$A$2:$C$51,2,FALSE),"")&lt;&gt;$C287),F287,IF(AND(G287&lt;&gt;"",COUNTIF(I$1:I286,G287)&lt;IFERROR(VLOOKUP(G287,Courses!$A$2:$C$51,3,FALSE),0),IFERROR(VLOOKUP(G287,Courses!$A$2:$C$51,2,FALSE),"")&lt;&gt;$C287),G287,IF(AND(H287&lt;&gt;"",COUNTIF(I$1:I286,H287)&lt;IFERROR(VLOOKUP(H287,Courses!$A$2:$C$51,3,FALSE),0),IFERROR(VLOOKUP(H287,Courses!$A$2:$C$51,2,FALSE),"")&lt;&gt;$C287),H287,"Unallocated"))))</f>
        <v/>
      </c>
      <c r="J287" s="5">
        <f>IF(I287="","",IFERROR(MATCH(I287,F287:H287,0),"-"))</f>
        <v/>
      </c>
    </row>
    <row r="288">
      <c r="I288" s="5">
        <f>IF($A288="","",IF(AND(F288&lt;&gt;"",COUNTIF(I$1:I287,F288)&lt;IFERROR(VLOOKUP(F288,Courses!$A$2:$C$51,3,FALSE),0),IFERROR(VLOOKUP(F288,Courses!$A$2:$C$51,2,FALSE),"")&lt;&gt;$C288),F288,IF(AND(G288&lt;&gt;"",COUNTIF(I$1:I287,G288)&lt;IFERROR(VLOOKUP(G288,Courses!$A$2:$C$51,3,FALSE),0),IFERROR(VLOOKUP(G288,Courses!$A$2:$C$51,2,FALSE),"")&lt;&gt;$C288),G288,IF(AND(H288&lt;&gt;"",COUNTIF(I$1:I287,H288)&lt;IFERROR(VLOOKUP(H288,Courses!$A$2:$C$51,3,FALSE),0),IFERROR(VLOOKUP(H288,Courses!$A$2:$C$51,2,FALSE),"")&lt;&gt;$C288),H288,"Unallocated"))))</f>
        <v/>
      </c>
      <c r="J288" s="5">
        <f>IF(I288="","",IFERROR(MATCH(I288,F288:H288,0),"-"))</f>
        <v/>
      </c>
    </row>
    <row r="289">
      <c r="I289" s="5">
        <f>IF($A289="","",IF(AND(F289&lt;&gt;"",COUNTIF(I$1:I288,F289)&lt;IFERROR(VLOOKUP(F289,Courses!$A$2:$C$51,3,FALSE),0),IFERROR(VLOOKUP(F289,Courses!$A$2:$C$51,2,FALSE),"")&lt;&gt;$C289),F289,IF(AND(G289&lt;&gt;"",COUNTIF(I$1:I288,G289)&lt;IFERROR(VLOOKUP(G289,Courses!$A$2:$C$51,3,FALSE),0),IFERROR(VLOOKUP(G289,Courses!$A$2:$C$51,2,FALSE),"")&lt;&gt;$C289),G289,IF(AND(H289&lt;&gt;"",COUNTIF(I$1:I288,H289)&lt;IFERROR(VLOOKUP(H289,Courses!$A$2:$C$51,3,FALSE),0),IFERROR(VLOOKUP(H289,Courses!$A$2:$C$51,2,FALSE),"")&lt;&gt;$C289),H289,"Unallocated"))))</f>
        <v/>
      </c>
      <c r="J289" s="5">
        <f>IF(I289="","",IFERROR(MATCH(I289,F289:H289,0),"-"))</f>
        <v/>
      </c>
    </row>
    <row r="290">
      <c r="I290" s="5">
        <f>IF($A290="","",IF(AND(F290&lt;&gt;"",COUNTIF(I$1:I289,F290)&lt;IFERROR(VLOOKUP(F290,Courses!$A$2:$C$51,3,FALSE),0),IFERROR(VLOOKUP(F290,Courses!$A$2:$C$51,2,FALSE),"")&lt;&gt;$C290),F290,IF(AND(G290&lt;&gt;"",COUNTIF(I$1:I289,G290)&lt;IFERROR(VLOOKUP(G290,Courses!$A$2:$C$51,3,FALSE),0),IFERROR(VLOOKUP(G290,Courses!$A$2:$C$51,2,FALSE),"")&lt;&gt;$C290),G290,IF(AND(H290&lt;&gt;"",COUNTIF(I$1:I289,H290)&lt;IFERROR(VLOOKUP(H290,Courses!$A$2:$C$51,3,FALSE),0),IFERROR(VLOOKUP(H290,Courses!$A$2:$C$51,2,FALSE),"")&lt;&gt;$C290),H290,"Unallocated"))))</f>
        <v/>
      </c>
      <c r="J290" s="5">
        <f>IF(I290="","",IFERROR(MATCH(I290,F290:H290,0),"-"))</f>
        <v/>
      </c>
    </row>
    <row r="291">
      <c r="I291" s="5">
        <f>IF($A291="","",IF(AND(F291&lt;&gt;"",COUNTIF(I$1:I290,F291)&lt;IFERROR(VLOOKUP(F291,Courses!$A$2:$C$51,3,FALSE),0),IFERROR(VLOOKUP(F291,Courses!$A$2:$C$51,2,FALSE),"")&lt;&gt;$C291),F291,IF(AND(G291&lt;&gt;"",COUNTIF(I$1:I290,G291)&lt;IFERROR(VLOOKUP(G291,Courses!$A$2:$C$51,3,FALSE),0),IFERROR(VLOOKUP(G291,Courses!$A$2:$C$51,2,FALSE),"")&lt;&gt;$C291),G291,IF(AND(H291&lt;&gt;"",COUNTIF(I$1:I290,H291)&lt;IFERROR(VLOOKUP(H291,Courses!$A$2:$C$51,3,FALSE),0),IFERROR(VLOOKUP(H291,Courses!$A$2:$C$51,2,FALSE),"")&lt;&gt;$C291),H291,"Unallocated"))))</f>
        <v/>
      </c>
      <c r="J291" s="5">
        <f>IF(I291="","",IFERROR(MATCH(I291,F291:H291,0),"-"))</f>
        <v/>
      </c>
    </row>
    <row r="292">
      <c r="I292" s="5">
        <f>IF($A292="","",IF(AND(F292&lt;&gt;"",COUNTIF(I$1:I291,F292)&lt;IFERROR(VLOOKUP(F292,Courses!$A$2:$C$51,3,FALSE),0),IFERROR(VLOOKUP(F292,Courses!$A$2:$C$51,2,FALSE),"")&lt;&gt;$C292),F292,IF(AND(G292&lt;&gt;"",COUNTIF(I$1:I291,G292)&lt;IFERROR(VLOOKUP(G292,Courses!$A$2:$C$51,3,FALSE),0),IFERROR(VLOOKUP(G292,Courses!$A$2:$C$51,2,FALSE),"")&lt;&gt;$C292),G292,IF(AND(H292&lt;&gt;"",COUNTIF(I$1:I291,H292)&lt;IFERROR(VLOOKUP(H292,Courses!$A$2:$C$51,3,FALSE),0),IFERROR(VLOOKUP(H292,Courses!$A$2:$C$51,2,FALSE),"")&lt;&gt;$C292),H292,"Unallocated"))))</f>
        <v/>
      </c>
      <c r="J292" s="5">
        <f>IF(I292="","",IFERROR(MATCH(I292,F292:H292,0),"-"))</f>
        <v/>
      </c>
    </row>
    <row r="293">
      <c r="I293" s="5">
        <f>IF($A293="","",IF(AND(F293&lt;&gt;"",COUNTIF(I$1:I292,F293)&lt;IFERROR(VLOOKUP(F293,Courses!$A$2:$C$51,3,FALSE),0),IFERROR(VLOOKUP(F293,Courses!$A$2:$C$51,2,FALSE),"")&lt;&gt;$C293),F293,IF(AND(G293&lt;&gt;"",COUNTIF(I$1:I292,G293)&lt;IFERROR(VLOOKUP(G293,Courses!$A$2:$C$51,3,FALSE),0),IFERROR(VLOOKUP(G293,Courses!$A$2:$C$51,2,FALSE),"")&lt;&gt;$C293),G293,IF(AND(H293&lt;&gt;"",COUNTIF(I$1:I292,H293)&lt;IFERROR(VLOOKUP(H293,Courses!$A$2:$C$51,3,FALSE),0),IFERROR(VLOOKUP(H293,Courses!$A$2:$C$51,2,FALSE),"")&lt;&gt;$C293),H293,"Unallocated"))))</f>
        <v/>
      </c>
      <c r="J293" s="5">
        <f>IF(I293="","",IFERROR(MATCH(I293,F293:H293,0),"-"))</f>
        <v/>
      </c>
    </row>
    <row r="294">
      <c r="I294" s="5">
        <f>IF($A294="","",IF(AND(F294&lt;&gt;"",COUNTIF(I$1:I293,F294)&lt;IFERROR(VLOOKUP(F294,Courses!$A$2:$C$51,3,FALSE),0),IFERROR(VLOOKUP(F294,Courses!$A$2:$C$51,2,FALSE),"")&lt;&gt;$C294),F294,IF(AND(G294&lt;&gt;"",COUNTIF(I$1:I293,G294)&lt;IFERROR(VLOOKUP(G294,Courses!$A$2:$C$51,3,FALSE),0),IFERROR(VLOOKUP(G294,Courses!$A$2:$C$51,2,FALSE),"")&lt;&gt;$C294),G294,IF(AND(H294&lt;&gt;"",COUNTIF(I$1:I293,H294)&lt;IFERROR(VLOOKUP(H294,Courses!$A$2:$C$51,3,FALSE),0),IFERROR(VLOOKUP(H294,Courses!$A$2:$C$51,2,FALSE),"")&lt;&gt;$C294),H294,"Unallocated"))))</f>
        <v/>
      </c>
      <c r="J294" s="5">
        <f>IF(I294="","",IFERROR(MATCH(I294,F294:H294,0),"-"))</f>
        <v/>
      </c>
    </row>
    <row r="295">
      <c r="I295" s="5">
        <f>IF($A295="","",IF(AND(F295&lt;&gt;"",COUNTIF(I$1:I294,F295)&lt;IFERROR(VLOOKUP(F295,Courses!$A$2:$C$51,3,FALSE),0),IFERROR(VLOOKUP(F295,Courses!$A$2:$C$51,2,FALSE),"")&lt;&gt;$C295),F295,IF(AND(G295&lt;&gt;"",COUNTIF(I$1:I294,G295)&lt;IFERROR(VLOOKUP(G295,Courses!$A$2:$C$51,3,FALSE),0),IFERROR(VLOOKUP(G295,Courses!$A$2:$C$51,2,FALSE),"")&lt;&gt;$C295),G295,IF(AND(H295&lt;&gt;"",COUNTIF(I$1:I294,H295)&lt;IFERROR(VLOOKUP(H295,Courses!$A$2:$C$51,3,FALSE),0),IFERROR(VLOOKUP(H295,Courses!$A$2:$C$51,2,FALSE),"")&lt;&gt;$C295),H295,"Unallocated"))))</f>
        <v/>
      </c>
      <c r="J295" s="5">
        <f>IF(I295="","",IFERROR(MATCH(I295,F295:H295,0),"-"))</f>
        <v/>
      </c>
    </row>
    <row r="296">
      <c r="I296" s="5">
        <f>IF($A296="","",IF(AND(F296&lt;&gt;"",COUNTIF(I$1:I295,F296)&lt;IFERROR(VLOOKUP(F296,Courses!$A$2:$C$51,3,FALSE),0),IFERROR(VLOOKUP(F296,Courses!$A$2:$C$51,2,FALSE),"")&lt;&gt;$C296),F296,IF(AND(G296&lt;&gt;"",COUNTIF(I$1:I295,G296)&lt;IFERROR(VLOOKUP(G296,Courses!$A$2:$C$51,3,FALSE),0),IFERROR(VLOOKUP(G296,Courses!$A$2:$C$51,2,FALSE),"")&lt;&gt;$C296),G296,IF(AND(H296&lt;&gt;"",COUNTIF(I$1:I295,H296)&lt;IFERROR(VLOOKUP(H296,Courses!$A$2:$C$51,3,FALSE),0),IFERROR(VLOOKUP(H296,Courses!$A$2:$C$51,2,FALSE),"")&lt;&gt;$C296),H296,"Unallocated"))))</f>
        <v/>
      </c>
      <c r="J296" s="5">
        <f>IF(I296="","",IFERROR(MATCH(I296,F296:H296,0),"-"))</f>
        <v/>
      </c>
    </row>
    <row r="297">
      <c r="I297" s="5">
        <f>IF($A297="","",IF(AND(F297&lt;&gt;"",COUNTIF(I$1:I296,F297)&lt;IFERROR(VLOOKUP(F297,Courses!$A$2:$C$51,3,FALSE),0),IFERROR(VLOOKUP(F297,Courses!$A$2:$C$51,2,FALSE),"")&lt;&gt;$C297),F297,IF(AND(G297&lt;&gt;"",COUNTIF(I$1:I296,G297)&lt;IFERROR(VLOOKUP(G297,Courses!$A$2:$C$51,3,FALSE),0),IFERROR(VLOOKUP(G297,Courses!$A$2:$C$51,2,FALSE),"")&lt;&gt;$C297),G297,IF(AND(H297&lt;&gt;"",COUNTIF(I$1:I296,H297)&lt;IFERROR(VLOOKUP(H297,Courses!$A$2:$C$51,3,FALSE),0),IFERROR(VLOOKUP(H297,Courses!$A$2:$C$51,2,FALSE),"")&lt;&gt;$C297),H297,"Unallocated"))))</f>
        <v/>
      </c>
      <c r="J297" s="5">
        <f>IF(I297="","",IFERROR(MATCH(I297,F297:H297,0),"-"))</f>
        <v/>
      </c>
    </row>
    <row r="298">
      <c r="I298" s="5">
        <f>IF($A298="","",IF(AND(F298&lt;&gt;"",COUNTIF(I$1:I297,F298)&lt;IFERROR(VLOOKUP(F298,Courses!$A$2:$C$51,3,FALSE),0),IFERROR(VLOOKUP(F298,Courses!$A$2:$C$51,2,FALSE),"")&lt;&gt;$C298),F298,IF(AND(G298&lt;&gt;"",COUNTIF(I$1:I297,G298)&lt;IFERROR(VLOOKUP(G298,Courses!$A$2:$C$51,3,FALSE),0),IFERROR(VLOOKUP(G298,Courses!$A$2:$C$51,2,FALSE),"")&lt;&gt;$C298),G298,IF(AND(H298&lt;&gt;"",COUNTIF(I$1:I297,H298)&lt;IFERROR(VLOOKUP(H298,Courses!$A$2:$C$51,3,FALSE),0),IFERROR(VLOOKUP(H298,Courses!$A$2:$C$51,2,FALSE),"")&lt;&gt;$C298),H298,"Unallocated"))))</f>
        <v/>
      </c>
      <c r="J298" s="5">
        <f>IF(I298="","",IFERROR(MATCH(I298,F298:H298,0),"-"))</f>
        <v/>
      </c>
    </row>
    <row r="299">
      <c r="I299" s="5">
        <f>IF($A299="","",IF(AND(F299&lt;&gt;"",COUNTIF(I$1:I298,F299)&lt;IFERROR(VLOOKUP(F299,Courses!$A$2:$C$51,3,FALSE),0),IFERROR(VLOOKUP(F299,Courses!$A$2:$C$51,2,FALSE),"")&lt;&gt;$C299),F299,IF(AND(G299&lt;&gt;"",COUNTIF(I$1:I298,G299)&lt;IFERROR(VLOOKUP(G299,Courses!$A$2:$C$51,3,FALSE),0),IFERROR(VLOOKUP(G299,Courses!$A$2:$C$51,2,FALSE),"")&lt;&gt;$C299),G299,IF(AND(H299&lt;&gt;"",COUNTIF(I$1:I298,H299)&lt;IFERROR(VLOOKUP(H299,Courses!$A$2:$C$51,3,FALSE),0),IFERROR(VLOOKUP(H299,Courses!$A$2:$C$51,2,FALSE),"")&lt;&gt;$C299),H299,"Unallocated"))))</f>
        <v/>
      </c>
      <c r="J299" s="5">
        <f>IF(I299="","",IFERROR(MATCH(I299,F299:H299,0),"-"))</f>
        <v/>
      </c>
    </row>
    <row r="300">
      <c r="I300" s="5">
        <f>IF($A300="","",IF(AND(F300&lt;&gt;"",COUNTIF(I$1:I299,F300)&lt;IFERROR(VLOOKUP(F300,Courses!$A$2:$C$51,3,FALSE),0),IFERROR(VLOOKUP(F300,Courses!$A$2:$C$51,2,FALSE),"")&lt;&gt;$C300),F300,IF(AND(G300&lt;&gt;"",COUNTIF(I$1:I299,G300)&lt;IFERROR(VLOOKUP(G300,Courses!$A$2:$C$51,3,FALSE),0),IFERROR(VLOOKUP(G300,Courses!$A$2:$C$51,2,FALSE),"")&lt;&gt;$C300),G300,IF(AND(H300&lt;&gt;"",COUNTIF(I$1:I299,H300)&lt;IFERROR(VLOOKUP(H300,Courses!$A$2:$C$51,3,FALSE),0),IFERROR(VLOOKUP(H300,Courses!$A$2:$C$51,2,FALSE),"")&lt;&gt;$C300),H300,"Unallocated"))))</f>
        <v/>
      </c>
      <c r="J300" s="5">
        <f>IF(I300="","",IFERROR(MATCH(I300,F300:H300,0),"-"))</f>
        <v/>
      </c>
    </row>
    <row r="301">
      <c r="I301" s="5">
        <f>IF($A301="","",IF(AND(F301&lt;&gt;"",COUNTIF(I$1:I300,F301)&lt;IFERROR(VLOOKUP(F301,Courses!$A$2:$C$51,3,FALSE),0),IFERROR(VLOOKUP(F301,Courses!$A$2:$C$51,2,FALSE),"")&lt;&gt;$C301),F301,IF(AND(G301&lt;&gt;"",COUNTIF(I$1:I300,G301)&lt;IFERROR(VLOOKUP(G301,Courses!$A$2:$C$51,3,FALSE),0),IFERROR(VLOOKUP(G301,Courses!$A$2:$C$51,2,FALSE),"")&lt;&gt;$C301),G301,IF(AND(H301&lt;&gt;"",COUNTIF(I$1:I300,H301)&lt;IFERROR(VLOOKUP(H301,Courses!$A$2:$C$51,3,FALSE),0),IFERROR(VLOOKUP(H301,Courses!$A$2:$C$51,2,FALSE),"")&lt;&gt;$C301),H301,"Unallocated"))))</f>
        <v/>
      </c>
      <c r="J301" s="5">
        <f>IF(I301="","",IFERROR(MATCH(I301,F301:H301,0),"-"))</f>
        <v/>
      </c>
    </row>
    <row r="302">
      <c r="I302" s="5">
        <f>IF($A302="","",IF(AND(F302&lt;&gt;"",COUNTIF(I$1:I301,F302)&lt;IFERROR(VLOOKUP(F302,Courses!$A$2:$C$51,3,FALSE),0),IFERROR(VLOOKUP(F302,Courses!$A$2:$C$51,2,FALSE),"")&lt;&gt;$C302),F302,IF(AND(G302&lt;&gt;"",COUNTIF(I$1:I301,G302)&lt;IFERROR(VLOOKUP(G302,Courses!$A$2:$C$51,3,FALSE),0),IFERROR(VLOOKUP(G302,Courses!$A$2:$C$51,2,FALSE),"")&lt;&gt;$C302),G302,IF(AND(H302&lt;&gt;"",COUNTIF(I$1:I301,H302)&lt;IFERROR(VLOOKUP(H302,Courses!$A$2:$C$51,3,FALSE),0),IFERROR(VLOOKUP(H302,Courses!$A$2:$C$51,2,FALSE),"")&lt;&gt;$C302),H302,"Unallocated"))))</f>
        <v/>
      </c>
      <c r="J302" s="5">
        <f>IF(I302="","",IFERROR(MATCH(I302,F302:H302,0),"-"))</f>
        <v/>
      </c>
    </row>
    <row r="303">
      <c r="I303" s="5">
        <f>IF($A303="","",IF(AND(F303&lt;&gt;"",COUNTIF(I$1:I302,F303)&lt;IFERROR(VLOOKUP(F303,Courses!$A$2:$C$51,3,FALSE),0),IFERROR(VLOOKUP(F303,Courses!$A$2:$C$51,2,FALSE),"")&lt;&gt;$C303),F303,IF(AND(G303&lt;&gt;"",COUNTIF(I$1:I302,G303)&lt;IFERROR(VLOOKUP(G303,Courses!$A$2:$C$51,3,FALSE),0),IFERROR(VLOOKUP(G303,Courses!$A$2:$C$51,2,FALSE),"")&lt;&gt;$C303),G303,IF(AND(H303&lt;&gt;"",COUNTIF(I$1:I302,H303)&lt;IFERROR(VLOOKUP(H303,Courses!$A$2:$C$51,3,FALSE),0),IFERROR(VLOOKUP(H303,Courses!$A$2:$C$51,2,FALSE),"")&lt;&gt;$C303),H303,"Unallocated"))))</f>
        <v/>
      </c>
      <c r="J303" s="5">
        <f>IF(I303="","",IFERROR(MATCH(I303,F303:H303,0),"-"))</f>
        <v/>
      </c>
    </row>
    <row r="304">
      <c r="I304" s="5">
        <f>IF($A304="","",IF(AND(F304&lt;&gt;"",COUNTIF(I$1:I303,F304)&lt;IFERROR(VLOOKUP(F304,Courses!$A$2:$C$51,3,FALSE),0),IFERROR(VLOOKUP(F304,Courses!$A$2:$C$51,2,FALSE),"")&lt;&gt;$C304),F304,IF(AND(G304&lt;&gt;"",COUNTIF(I$1:I303,G304)&lt;IFERROR(VLOOKUP(G304,Courses!$A$2:$C$51,3,FALSE),0),IFERROR(VLOOKUP(G304,Courses!$A$2:$C$51,2,FALSE),"")&lt;&gt;$C304),G304,IF(AND(H304&lt;&gt;"",COUNTIF(I$1:I303,H304)&lt;IFERROR(VLOOKUP(H304,Courses!$A$2:$C$51,3,FALSE),0),IFERROR(VLOOKUP(H304,Courses!$A$2:$C$51,2,FALSE),"")&lt;&gt;$C304),H304,"Unallocated"))))</f>
        <v/>
      </c>
      <c r="J304" s="5">
        <f>IF(I304="","",IFERROR(MATCH(I304,F304:H304,0),"-"))</f>
        <v/>
      </c>
    </row>
    <row r="305">
      <c r="I305" s="5">
        <f>IF($A305="","",IF(AND(F305&lt;&gt;"",COUNTIF(I$1:I304,F305)&lt;IFERROR(VLOOKUP(F305,Courses!$A$2:$C$51,3,FALSE),0),IFERROR(VLOOKUP(F305,Courses!$A$2:$C$51,2,FALSE),"")&lt;&gt;$C305),F305,IF(AND(G305&lt;&gt;"",COUNTIF(I$1:I304,G305)&lt;IFERROR(VLOOKUP(G305,Courses!$A$2:$C$51,3,FALSE),0),IFERROR(VLOOKUP(G305,Courses!$A$2:$C$51,2,FALSE),"")&lt;&gt;$C305),G305,IF(AND(H305&lt;&gt;"",COUNTIF(I$1:I304,H305)&lt;IFERROR(VLOOKUP(H305,Courses!$A$2:$C$51,3,FALSE),0),IFERROR(VLOOKUP(H305,Courses!$A$2:$C$51,2,FALSE),"")&lt;&gt;$C305),H305,"Unallocated"))))</f>
        <v/>
      </c>
      <c r="J305" s="5">
        <f>IF(I305="","",IFERROR(MATCH(I305,F305:H305,0),"-"))</f>
        <v/>
      </c>
    </row>
    <row r="306">
      <c r="I306" s="5">
        <f>IF($A306="","",IF(AND(F306&lt;&gt;"",COUNTIF(I$1:I305,F306)&lt;IFERROR(VLOOKUP(F306,Courses!$A$2:$C$51,3,FALSE),0),IFERROR(VLOOKUP(F306,Courses!$A$2:$C$51,2,FALSE),"")&lt;&gt;$C306),F306,IF(AND(G306&lt;&gt;"",COUNTIF(I$1:I305,G306)&lt;IFERROR(VLOOKUP(G306,Courses!$A$2:$C$51,3,FALSE),0),IFERROR(VLOOKUP(G306,Courses!$A$2:$C$51,2,FALSE),"")&lt;&gt;$C306),G306,IF(AND(H306&lt;&gt;"",COUNTIF(I$1:I305,H306)&lt;IFERROR(VLOOKUP(H306,Courses!$A$2:$C$51,3,FALSE),0),IFERROR(VLOOKUP(H306,Courses!$A$2:$C$51,2,FALSE),"")&lt;&gt;$C306),H306,"Unallocated"))))</f>
        <v/>
      </c>
      <c r="J306" s="5">
        <f>IF(I306="","",IFERROR(MATCH(I306,F306:H306,0),"-"))</f>
        <v/>
      </c>
    </row>
    <row r="307">
      <c r="I307" s="5">
        <f>IF($A307="","",IF(AND(F307&lt;&gt;"",COUNTIF(I$1:I306,F307)&lt;IFERROR(VLOOKUP(F307,Courses!$A$2:$C$51,3,FALSE),0),IFERROR(VLOOKUP(F307,Courses!$A$2:$C$51,2,FALSE),"")&lt;&gt;$C307),F307,IF(AND(G307&lt;&gt;"",COUNTIF(I$1:I306,G307)&lt;IFERROR(VLOOKUP(G307,Courses!$A$2:$C$51,3,FALSE),0),IFERROR(VLOOKUP(G307,Courses!$A$2:$C$51,2,FALSE),"")&lt;&gt;$C307),G307,IF(AND(H307&lt;&gt;"",COUNTIF(I$1:I306,H307)&lt;IFERROR(VLOOKUP(H307,Courses!$A$2:$C$51,3,FALSE),0),IFERROR(VLOOKUP(H307,Courses!$A$2:$C$51,2,FALSE),"")&lt;&gt;$C307),H307,"Unallocated"))))</f>
        <v/>
      </c>
      <c r="J307" s="5">
        <f>IF(I307="","",IFERROR(MATCH(I307,F307:H307,0),"-"))</f>
        <v/>
      </c>
    </row>
    <row r="308">
      <c r="I308" s="5">
        <f>IF($A308="","",IF(AND(F308&lt;&gt;"",COUNTIF(I$1:I307,F308)&lt;IFERROR(VLOOKUP(F308,Courses!$A$2:$C$51,3,FALSE),0),IFERROR(VLOOKUP(F308,Courses!$A$2:$C$51,2,FALSE),"")&lt;&gt;$C308),F308,IF(AND(G308&lt;&gt;"",COUNTIF(I$1:I307,G308)&lt;IFERROR(VLOOKUP(G308,Courses!$A$2:$C$51,3,FALSE),0),IFERROR(VLOOKUP(G308,Courses!$A$2:$C$51,2,FALSE),"")&lt;&gt;$C308),G308,IF(AND(H308&lt;&gt;"",COUNTIF(I$1:I307,H308)&lt;IFERROR(VLOOKUP(H308,Courses!$A$2:$C$51,3,FALSE),0),IFERROR(VLOOKUP(H308,Courses!$A$2:$C$51,2,FALSE),"")&lt;&gt;$C308),H308,"Unallocated"))))</f>
        <v/>
      </c>
      <c r="J308" s="5">
        <f>IF(I308="","",IFERROR(MATCH(I308,F308:H308,0),"-"))</f>
        <v/>
      </c>
    </row>
    <row r="309">
      <c r="I309" s="5">
        <f>IF($A309="","",IF(AND(F309&lt;&gt;"",COUNTIF(I$1:I308,F309)&lt;IFERROR(VLOOKUP(F309,Courses!$A$2:$C$51,3,FALSE),0),IFERROR(VLOOKUP(F309,Courses!$A$2:$C$51,2,FALSE),"")&lt;&gt;$C309),F309,IF(AND(G309&lt;&gt;"",COUNTIF(I$1:I308,G309)&lt;IFERROR(VLOOKUP(G309,Courses!$A$2:$C$51,3,FALSE),0),IFERROR(VLOOKUP(G309,Courses!$A$2:$C$51,2,FALSE),"")&lt;&gt;$C309),G309,IF(AND(H309&lt;&gt;"",COUNTIF(I$1:I308,H309)&lt;IFERROR(VLOOKUP(H309,Courses!$A$2:$C$51,3,FALSE),0),IFERROR(VLOOKUP(H309,Courses!$A$2:$C$51,2,FALSE),"")&lt;&gt;$C309),H309,"Unallocated"))))</f>
        <v/>
      </c>
      <c r="J309" s="5">
        <f>IF(I309="","",IFERROR(MATCH(I309,F309:H309,0),"-"))</f>
        <v/>
      </c>
    </row>
    <row r="310">
      <c r="I310" s="5">
        <f>IF($A310="","",IF(AND(F310&lt;&gt;"",COUNTIF(I$1:I309,F310)&lt;IFERROR(VLOOKUP(F310,Courses!$A$2:$C$51,3,FALSE),0),IFERROR(VLOOKUP(F310,Courses!$A$2:$C$51,2,FALSE),"")&lt;&gt;$C310),F310,IF(AND(G310&lt;&gt;"",COUNTIF(I$1:I309,G310)&lt;IFERROR(VLOOKUP(G310,Courses!$A$2:$C$51,3,FALSE),0),IFERROR(VLOOKUP(G310,Courses!$A$2:$C$51,2,FALSE),"")&lt;&gt;$C310),G310,IF(AND(H310&lt;&gt;"",COUNTIF(I$1:I309,H310)&lt;IFERROR(VLOOKUP(H310,Courses!$A$2:$C$51,3,FALSE),0),IFERROR(VLOOKUP(H310,Courses!$A$2:$C$51,2,FALSE),"")&lt;&gt;$C310),H310,"Unallocated"))))</f>
        <v/>
      </c>
      <c r="J310" s="5">
        <f>IF(I310="","",IFERROR(MATCH(I310,F310:H310,0),"-"))</f>
        <v/>
      </c>
    </row>
    <row r="311">
      <c r="I311" s="5">
        <f>IF($A311="","",IF(AND(F311&lt;&gt;"",COUNTIF(I$1:I310,F311)&lt;IFERROR(VLOOKUP(F311,Courses!$A$2:$C$51,3,FALSE),0),IFERROR(VLOOKUP(F311,Courses!$A$2:$C$51,2,FALSE),"")&lt;&gt;$C311),F311,IF(AND(G311&lt;&gt;"",COUNTIF(I$1:I310,G311)&lt;IFERROR(VLOOKUP(G311,Courses!$A$2:$C$51,3,FALSE),0),IFERROR(VLOOKUP(G311,Courses!$A$2:$C$51,2,FALSE),"")&lt;&gt;$C311),G311,IF(AND(H311&lt;&gt;"",COUNTIF(I$1:I310,H311)&lt;IFERROR(VLOOKUP(H311,Courses!$A$2:$C$51,3,FALSE),0),IFERROR(VLOOKUP(H311,Courses!$A$2:$C$51,2,FALSE),"")&lt;&gt;$C311),H311,"Unallocated"))))</f>
        <v/>
      </c>
      <c r="J311" s="5">
        <f>IF(I311="","",IFERROR(MATCH(I311,F311:H311,0),"-"))</f>
        <v/>
      </c>
    </row>
    <row r="312">
      <c r="I312" s="5">
        <f>IF($A312="","",IF(AND(F312&lt;&gt;"",COUNTIF(I$1:I311,F312)&lt;IFERROR(VLOOKUP(F312,Courses!$A$2:$C$51,3,FALSE),0),IFERROR(VLOOKUP(F312,Courses!$A$2:$C$51,2,FALSE),"")&lt;&gt;$C312),F312,IF(AND(G312&lt;&gt;"",COUNTIF(I$1:I311,G312)&lt;IFERROR(VLOOKUP(G312,Courses!$A$2:$C$51,3,FALSE),0),IFERROR(VLOOKUP(G312,Courses!$A$2:$C$51,2,FALSE),"")&lt;&gt;$C312),G312,IF(AND(H312&lt;&gt;"",COUNTIF(I$1:I311,H312)&lt;IFERROR(VLOOKUP(H312,Courses!$A$2:$C$51,3,FALSE),0),IFERROR(VLOOKUP(H312,Courses!$A$2:$C$51,2,FALSE),"")&lt;&gt;$C312),H312,"Unallocated"))))</f>
        <v/>
      </c>
      <c r="J312" s="5">
        <f>IF(I312="","",IFERROR(MATCH(I312,F312:H312,0),"-"))</f>
        <v/>
      </c>
    </row>
    <row r="313">
      <c r="I313" s="5">
        <f>IF($A313="","",IF(AND(F313&lt;&gt;"",COUNTIF(I$1:I312,F313)&lt;IFERROR(VLOOKUP(F313,Courses!$A$2:$C$51,3,FALSE),0),IFERROR(VLOOKUP(F313,Courses!$A$2:$C$51,2,FALSE),"")&lt;&gt;$C313),F313,IF(AND(G313&lt;&gt;"",COUNTIF(I$1:I312,G313)&lt;IFERROR(VLOOKUP(G313,Courses!$A$2:$C$51,3,FALSE),0),IFERROR(VLOOKUP(G313,Courses!$A$2:$C$51,2,FALSE),"")&lt;&gt;$C313),G313,IF(AND(H313&lt;&gt;"",COUNTIF(I$1:I312,H313)&lt;IFERROR(VLOOKUP(H313,Courses!$A$2:$C$51,3,FALSE),0),IFERROR(VLOOKUP(H313,Courses!$A$2:$C$51,2,FALSE),"")&lt;&gt;$C313),H313,"Unallocated"))))</f>
        <v/>
      </c>
      <c r="J313" s="5">
        <f>IF(I313="","",IFERROR(MATCH(I313,F313:H313,0),"-"))</f>
        <v/>
      </c>
    </row>
    <row r="314">
      <c r="I314" s="5">
        <f>IF($A314="","",IF(AND(F314&lt;&gt;"",COUNTIF(I$1:I313,F314)&lt;IFERROR(VLOOKUP(F314,Courses!$A$2:$C$51,3,FALSE),0),IFERROR(VLOOKUP(F314,Courses!$A$2:$C$51,2,FALSE),"")&lt;&gt;$C314),F314,IF(AND(G314&lt;&gt;"",COUNTIF(I$1:I313,G314)&lt;IFERROR(VLOOKUP(G314,Courses!$A$2:$C$51,3,FALSE),0),IFERROR(VLOOKUP(G314,Courses!$A$2:$C$51,2,FALSE),"")&lt;&gt;$C314),G314,IF(AND(H314&lt;&gt;"",COUNTIF(I$1:I313,H314)&lt;IFERROR(VLOOKUP(H314,Courses!$A$2:$C$51,3,FALSE),0),IFERROR(VLOOKUP(H314,Courses!$A$2:$C$51,2,FALSE),"")&lt;&gt;$C314),H314,"Unallocated"))))</f>
        <v/>
      </c>
      <c r="J314" s="5">
        <f>IF(I314="","",IFERROR(MATCH(I314,F314:H314,0),"-"))</f>
        <v/>
      </c>
    </row>
    <row r="315">
      <c r="I315" s="5">
        <f>IF($A315="","",IF(AND(F315&lt;&gt;"",COUNTIF(I$1:I314,F315)&lt;IFERROR(VLOOKUP(F315,Courses!$A$2:$C$51,3,FALSE),0),IFERROR(VLOOKUP(F315,Courses!$A$2:$C$51,2,FALSE),"")&lt;&gt;$C315),F315,IF(AND(G315&lt;&gt;"",COUNTIF(I$1:I314,G315)&lt;IFERROR(VLOOKUP(G315,Courses!$A$2:$C$51,3,FALSE),0),IFERROR(VLOOKUP(G315,Courses!$A$2:$C$51,2,FALSE),"")&lt;&gt;$C315),G315,IF(AND(H315&lt;&gt;"",COUNTIF(I$1:I314,H315)&lt;IFERROR(VLOOKUP(H315,Courses!$A$2:$C$51,3,FALSE),0),IFERROR(VLOOKUP(H315,Courses!$A$2:$C$51,2,FALSE),"")&lt;&gt;$C315),H315,"Unallocated"))))</f>
        <v/>
      </c>
      <c r="J315" s="5">
        <f>IF(I315="","",IFERROR(MATCH(I315,F315:H315,0),"-"))</f>
        <v/>
      </c>
    </row>
    <row r="316">
      <c r="I316" s="5">
        <f>IF($A316="","",IF(AND(F316&lt;&gt;"",COUNTIF(I$1:I315,F316)&lt;IFERROR(VLOOKUP(F316,Courses!$A$2:$C$51,3,FALSE),0),IFERROR(VLOOKUP(F316,Courses!$A$2:$C$51,2,FALSE),"")&lt;&gt;$C316),F316,IF(AND(G316&lt;&gt;"",COUNTIF(I$1:I315,G316)&lt;IFERROR(VLOOKUP(G316,Courses!$A$2:$C$51,3,FALSE),0),IFERROR(VLOOKUP(G316,Courses!$A$2:$C$51,2,FALSE),"")&lt;&gt;$C316),G316,IF(AND(H316&lt;&gt;"",COUNTIF(I$1:I315,H316)&lt;IFERROR(VLOOKUP(H316,Courses!$A$2:$C$51,3,FALSE),0),IFERROR(VLOOKUP(H316,Courses!$A$2:$C$51,2,FALSE),"")&lt;&gt;$C316),H316,"Unallocated"))))</f>
        <v/>
      </c>
      <c r="J316" s="5">
        <f>IF(I316="","",IFERROR(MATCH(I316,F316:H316,0),"-"))</f>
        <v/>
      </c>
    </row>
    <row r="317">
      <c r="I317" s="5">
        <f>IF($A317="","",IF(AND(F317&lt;&gt;"",COUNTIF(I$1:I316,F317)&lt;IFERROR(VLOOKUP(F317,Courses!$A$2:$C$51,3,FALSE),0),IFERROR(VLOOKUP(F317,Courses!$A$2:$C$51,2,FALSE),"")&lt;&gt;$C317),F317,IF(AND(G317&lt;&gt;"",COUNTIF(I$1:I316,G317)&lt;IFERROR(VLOOKUP(G317,Courses!$A$2:$C$51,3,FALSE),0),IFERROR(VLOOKUP(G317,Courses!$A$2:$C$51,2,FALSE),"")&lt;&gt;$C317),G317,IF(AND(H317&lt;&gt;"",COUNTIF(I$1:I316,H317)&lt;IFERROR(VLOOKUP(H317,Courses!$A$2:$C$51,3,FALSE),0),IFERROR(VLOOKUP(H317,Courses!$A$2:$C$51,2,FALSE),"")&lt;&gt;$C317),H317,"Unallocated"))))</f>
        <v/>
      </c>
      <c r="J317" s="5">
        <f>IF(I317="","",IFERROR(MATCH(I317,F317:H317,0),"-"))</f>
        <v/>
      </c>
    </row>
    <row r="318">
      <c r="I318" s="5">
        <f>IF($A318="","",IF(AND(F318&lt;&gt;"",COUNTIF(I$1:I317,F318)&lt;IFERROR(VLOOKUP(F318,Courses!$A$2:$C$51,3,FALSE),0),IFERROR(VLOOKUP(F318,Courses!$A$2:$C$51,2,FALSE),"")&lt;&gt;$C318),F318,IF(AND(G318&lt;&gt;"",COUNTIF(I$1:I317,G318)&lt;IFERROR(VLOOKUP(G318,Courses!$A$2:$C$51,3,FALSE),0),IFERROR(VLOOKUP(G318,Courses!$A$2:$C$51,2,FALSE),"")&lt;&gt;$C318),G318,IF(AND(H318&lt;&gt;"",COUNTIF(I$1:I317,H318)&lt;IFERROR(VLOOKUP(H318,Courses!$A$2:$C$51,3,FALSE),0),IFERROR(VLOOKUP(H318,Courses!$A$2:$C$51,2,FALSE),"")&lt;&gt;$C318),H318,"Unallocated"))))</f>
        <v/>
      </c>
      <c r="J318" s="5">
        <f>IF(I318="","",IFERROR(MATCH(I318,F318:H318,0),"-"))</f>
        <v/>
      </c>
    </row>
    <row r="319">
      <c r="I319" s="5">
        <f>IF($A319="","",IF(AND(F319&lt;&gt;"",COUNTIF(I$1:I318,F319)&lt;IFERROR(VLOOKUP(F319,Courses!$A$2:$C$51,3,FALSE),0),IFERROR(VLOOKUP(F319,Courses!$A$2:$C$51,2,FALSE),"")&lt;&gt;$C319),F319,IF(AND(G319&lt;&gt;"",COUNTIF(I$1:I318,G319)&lt;IFERROR(VLOOKUP(G319,Courses!$A$2:$C$51,3,FALSE),0),IFERROR(VLOOKUP(G319,Courses!$A$2:$C$51,2,FALSE),"")&lt;&gt;$C319),G319,IF(AND(H319&lt;&gt;"",COUNTIF(I$1:I318,H319)&lt;IFERROR(VLOOKUP(H319,Courses!$A$2:$C$51,3,FALSE),0),IFERROR(VLOOKUP(H319,Courses!$A$2:$C$51,2,FALSE),"")&lt;&gt;$C319),H319,"Unallocated"))))</f>
        <v/>
      </c>
      <c r="J319" s="5">
        <f>IF(I319="","",IFERROR(MATCH(I319,F319:H319,0),"-"))</f>
        <v/>
      </c>
    </row>
    <row r="320">
      <c r="I320" s="5">
        <f>IF($A320="","",IF(AND(F320&lt;&gt;"",COUNTIF(I$1:I319,F320)&lt;IFERROR(VLOOKUP(F320,Courses!$A$2:$C$51,3,FALSE),0),IFERROR(VLOOKUP(F320,Courses!$A$2:$C$51,2,FALSE),"")&lt;&gt;$C320),F320,IF(AND(G320&lt;&gt;"",COUNTIF(I$1:I319,G320)&lt;IFERROR(VLOOKUP(G320,Courses!$A$2:$C$51,3,FALSE),0),IFERROR(VLOOKUP(G320,Courses!$A$2:$C$51,2,FALSE),"")&lt;&gt;$C320),G320,IF(AND(H320&lt;&gt;"",COUNTIF(I$1:I319,H320)&lt;IFERROR(VLOOKUP(H320,Courses!$A$2:$C$51,3,FALSE),0),IFERROR(VLOOKUP(H320,Courses!$A$2:$C$51,2,FALSE),"")&lt;&gt;$C320),H320,"Unallocated"))))</f>
        <v/>
      </c>
      <c r="J320" s="5">
        <f>IF(I320="","",IFERROR(MATCH(I320,F320:H320,0),"-"))</f>
        <v/>
      </c>
    </row>
    <row r="321">
      <c r="I321" s="5">
        <f>IF($A321="","",IF(AND(F321&lt;&gt;"",COUNTIF(I$1:I320,F321)&lt;IFERROR(VLOOKUP(F321,Courses!$A$2:$C$51,3,FALSE),0),IFERROR(VLOOKUP(F321,Courses!$A$2:$C$51,2,FALSE),"")&lt;&gt;$C321),F321,IF(AND(G321&lt;&gt;"",COUNTIF(I$1:I320,G321)&lt;IFERROR(VLOOKUP(G321,Courses!$A$2:$C$51,3,FALSE),0),IFERROR(VLOOKUP(G321,Courses!$A$2:$C$51,2,FALSE),"")&lt;&gt;$C321),G321,IF(AND(H321&lt;&gt;"",COUNTIF(I$1:I320,H321)&lt;IFERROR(VLOOKUP(H321,Courses!$A$2:$C$51,3,FALSE),0),IFERROR(VLOOKUP(H321,Courses!$A$2:$C$51,2,FALSE),"")&lt;&gt;$C321),H321,"Unallocated"))))</f>
        <v/>
      </c>
      <c r="J321" s="5">
        <f>IF(I321="","",IFERROR(MATCH(I321,F321:H321,0),"-"))</f>
        <v/>
      </c>
    </row>
    <row r="322">
      <c r="I322" s="5">
        <f>IF($A322="","",IF(AND(F322&lt;&gt;"",COUNTIF(I$1:I321,F322)&lt;IFERROR(VLOOKUP(F322,Courses!$A$2:$C$51,3,FALSE),0),IFERROR(VLOOKUP(F322,Courses!$A$2:$C$51,2,FALSE),"")&lt;&gt;$C322),F322,IF(AND(G322&lt;&gt;"",COUNTIF(I$1:I321,G322)&lt;IFERROR(VLOOKUP(G322,Courses!$A$2:$C$51,3,FALSE),0),IFERROR(VLOOKUP(G322,Courses!$A$2:$C$51,2,FALSE),"")&lt;&gt;$C322),G322,IF(AND(H322&lt;&gt;"",COUNTIF(I$1:I321,H322)&lt;IFERROR(VLOOKUP(H322,Courses!$A$2:$C$51,3,FALSE),0),IFERROR(VLOOKUP(H322,Courses!$A$2:$C$51,2,FALSE),"")&lt;&gt;$C322),H322,"Unallocated"))))</f>
        <v/>
      </c>
      <c r="J322" s="5">
        <f>IF(I322="","",IFERROR(MATCH(I322,F322:H322,0),"-"))</f>
        <v/>
      </c>
    </row>
    <row r="323">
      <c r="I323" s="5">
        <f>IF($A323="","",IF(AND(F323&lt;&gt;"",COUNTIF(I$1:I322,F323)&lt;IFERROR(VLOOKUP(F323,Courses!$A$2:$C$51,3,FALSE),0),IFERROR(VLOOKUP(F323,Courses!$A$2:$C$51,2,FALSE),"")&lt;&gt;$C323),F323,IF(AND(G323&lt;&gt;"",COUNTIF(I$1:I322,G323)&lt;IFERROR(VLOOKUP(G323,Courses!$A$2:$C$51,3,FALSE),0),IFERROR(VLOOKUP(G323,Courses!$A$2:$C$51,2,FALSE),"")&lt;&gt;$C323),G323,IF(AND(H323&lt;&gt;"",COUNTIF(I$1:I322,H323)&lt;IFERROR(VLOOKUP(H323,Courses!$A$2:$C$51,3,FALSE),0),IFERROR(VLOOKUP(H323,Courses!$A$2:$C$51,2,FALSE),"")&lt;&gt;$C323),H323,"Unallocated"))))</f>
        <v/>
      </c>
      <c r="J323" s="5">
        <f>IF(I323="","",IFERROR(MATCH(I323,F323:H323,0),"-"))</f>
        <v/>
      </c>
    </row>
    <row r="324">
      <c r="I324" s="5">
        <f>IF($A324="","",IF(AND(F324&lt;&gt;"",COUNTIF(I$1:I323,F324)&lt;IFERROR(VLOOKUP(F324,Courses!$A$2:$C$51,3,FALSE),0),IFERROR(VLOOKUP(F324,Courses!$A$2:$C$51,2,FALSE),"")&lt;&gt;$C324),F324,IF(AND(G324&lt;&gt;"",COUNTIF(I$1:I323,G324)&lt;IFERROR(VLOOKUP(G324,Courses!$A$2:$C$51,3,FALSE),0),IFERROR(VLOOKUP(G324,Courses!$A$2:$C$51,2,FALSE),"")&lt;&gt;$C324),G324,IF(AND(H324&lt;&gt;"",COUNTIF(I$1:I323,H324)&lt;IFERROR(VLOOKUP(H324,Courses!$A$2:$C$51,3,FALSE),0),IFERROR(VLOOKUP(H324,Courses!$A$2:$C$51,2,FALSE),"")&lt;&gt;$C324),H324,"Unallocated"))))</f>
        <v/>
      </c>
      <c r="J324" s="5">
        <f>IF(I324="","",IFERROR(MATCH(I324,F324:H324,0),"-"))</f>
        <v/>
      </c>
    </row>
    <row r="325">
      <c r="I325" s="5">
        <f>IF($A325="","",IF(AND(F325&lt;&gt;"",COUNTIF(I$1:I324,F325)&lt;IFERROR(VLOOKUP(F325,Courses!$A$2:$C$51,3,FALSE),0),IFERROR(VLOOKUP(F325,Courses!$A$2:$C$51,2,FALSE),"")&lt;&gt;$C325),F325,IF(AND(G325&lt;&gt;"",COUNTIF(I$1:I324,G325)&lt;IFERROR(VLOOKUP(G325,Courses!$A$2:$C$51,3,FALSE),0),IFERROR(VLOOKUP(G325,Courses!$A$2:$C$51,2,FALSE),"")&lt;&gt;$C325),G325,IF(AND(H325&lt;&gt;"",COUNTIF(I$1:I324,H325)&lt;IFERROR(VLOOKUP(H325,Courses!$A$2:$C$51,3,FALSE),0),IFERROR(VLOOKUP(H325,Courses!$A$2:$C$51,2,FALSE),"")&lt;&gt;$C325),H325,"Unallocated"))))</f>
        <v/>
      </c>
      <c r="J325" s="5">
        <f>IF(I325="","",IFERROR(MATCH(I325,F325:H325,0),"-"))</f>
        <v/>
      </c>
    </row>
    <row r="326">
      <c r="I326" s="5">
        <f>IF($A326="","",IF(AND(F326&lt;&gt;"",COUNTIF(I$1:I325,F326)&lt;IFERROR(VLOOKUP(F326,Courses!$A$2:$C$51,3,FALSE),0),IFERROR(VLOOKUP(F326,Courses!$A$2:$C$51,2,FALSE),"")&lt;&gt;$C326),F326,IF(AND(G326&lt;&gt;"",COUNTIF(I$1:I325,G326)&lt;IFERROR(VLOOKUP(G326,Courses!$A$2:$C$51,3,FALSE),0),IFERROR(VLOOKUP(G326,Courses!$A$2:$C$51,2,FALSE),"")&lt;&gt;$C326),G326,IF(AND(H326&lt;&gt;"",COUNTIF(I$1:I325,H326)&lt;IFERROR(VLOOKUP(H326,Courses!$A$2:$C$51,3,FALSE),0),IFERROR(VLOOKUP(H326,Courses!$A$2:$C$51,2,FALSE),"")&lt;&gt;$C326),H326,"Unallocated"))))</f>
        <v/>
      </c>
      <c r="J326" s="5">
        <f>IF(I326="","",IFERROR(MATCH(I326,F326:H326,0),"-"))</f>
        <v/>
      </c>
    </row>
    <row r="327">
      <c r="I327" s="5">
        <f>IF($A327="","",IF(AND(F327&lt;&gt;"",COUNTIF(I$1:I326,F327)&lt;IFERROR(VLOOKUP(F327,Courses!$A$2:$C$51,3,FALSE),0),IFERROR(VLOOKUP(F327,Courses!$A$2:$C$51,2,FALSE),"")&lt;&gt;$C327),F327,IF(AND(G327&lt;&gt;"",COUNTIF(I$1:I326,G327)&lt;IFERROR(VLOOKUP(G327,Courses!$A$2:$C$51,3,FALSE),0),IFERROR(VLOOKUP(G327,Courses!$A$2:$C$51,2,FALSE),"")&lt;&gt;$C327),G327,IF(AND(H327&lt;&gt;"",COUNTIF(I$1:I326,H327)&lt;IFERROR(VLOOKUP(H327,Courses!$A$2:$C$51,3,FALSE),0),IFERROR(VLOOKUP(H327,Courses!$A$2:$C$51,2,FALSE),"")&lt;&gt;$C327),H327,"Unallocated"))))</f>
        <v/>
      </c>
      <c r="J327" s="5">
        <f>IF(I327="","",IFERROR(MATCH(I327,F327:H327,0),"-"))</f>
        <v/>
      </c>
    </row>
    <row r="328">
      <c r="I328" s="5">
        <f>IF($A328="","",IF(AND(F328&lt;&gt;"",COUNTIF(I$1:I327,F328)&lt;IFERROR(VLOOKUP(F328,Courses!$A$2:$C$51,3,FALSE),0),IFERROR(VLOOKUP(F328,Courses!$A$2:$C$51,2,FALSE),"")&lt;&gt;$C328),F328,IF(AND(G328&lt;&gt;"",COUNTIF(I$1:I327,G328)&lt;IFERROR(VLOOKUP(G328,Courses!$A$2:$C$51,3,FALSE),0),IFERROR(VLOOKUP(G328,Courses!$A$2:$C$51,2,FALSE),"")&lt;&gt;$C328),G328,IF(AND(H328&lt;&gt;"",COUNTIF(I$1:I327,H328)&lt;IFERROR(VLOOKUP(H328,Courses!$A$2:$C$51,3,FALSE),0),IFERROR(VLOOKUP(H328,Courses!$A$2:$C$51,2,FALSE),"")&lt;&gt;$C328),H328,"Unallocated"))))</f>
        <v/>
      </c>
      <c r="J328" s="5">
        <f>IF(I328="","",IFERROR(MATCH(I328,F328:H328,0),"-"))</f>
        <v/>
      </c>
    </row>
    <row r="329">
      <c r="I329" s="5">
        <f>IF($A329="","",IF(AND(F329&lt;&gt;"",COUNTIF(I$1:I328,F329)&lt;IFERROR(VLOOKUP(F329,Courses!$A$2:$C$51,3,FALSE),0),IFERROR(VLOOKUP(F329,Courses!$A$2:$C$51,2,FALSE),"")&lt;&gt;$C329),F329,IF(AND(G329&lt;&gt;"",COUNTIF(I$1:I328,G329)&lt;IFERROR(VLOOKUP(G329,Courses!$A$2:$C$51,3,FALSE),0),IFERROR(VLOOKUP(G329,Courses!$A$2:$C$51,2,FALSE),"")&lt;&gt;$C329),G329,IF(AND(H329&lt;&gt;"",COUNTIF(I$1:I328,H329)&lt;IFERROR(VLOOKUP(H329,Courses!$A$2:$C$51,3,FALSE),0),IFERROR(VLOOKUP(H329,Courses!$A$2:$C$51,2,FALSE),"")&lt;&gt;$C329),H329,"Unallocated"))))</f>
        <v/>
      </c>
      <c r="J329" s="5">
        <f>IF(I329="","",IFERROR(MATCH(I329,F329:H329,0),"-"))</f>
        <v/>
      </c>
    </row>
    <row r="330">
      <c r="I330" s="5">
        <f>IF($A330="","",IF(AND(F330&lt;&gt;"",COUNTIF(I$1:I329,F330)&lt;IFERROR(VLOOKUP(F330,Courses!$A$2:$C$51,3,FALSE),0),IFERROR(VLOOKUP(F330,Courses!$A$2:$C$51,2,FALSE),"")&lt;&gt;$C330),F330,IF(AND(G330&lt;&gt;"",COUNTIF(I$1:I329,G330)&lt;IFERROR(VLOOKUP(G330,Courses!$A$2:$C$51,3,FALSE),0),IFERROR(VLOOKUP(G330,Courses!$A$2:$C$51,2,FALSE),"")&lt;&gt;$C330),G330,IF(AND(H330&lt;&gt;"",COUNTIF(I$1:I329,H330)&lt;IFERROR(VLOOKUP(H330,Courses!$A$2:$C$51,3,FALSE),0),IFERROR(VLOOKUP(H330,Courses!$A$2:$C$51,2,FALSE),"")&lt;&gt;$C330),H330,"Unallocated"))))</f>
        <v/>
      </c>
      <c r="J330" s="5">
        <f>IF(I330="","",IFERROR(MATCH(I330,F330:H330,0),"-"))</f>
        <v/>
      </c>
    </row>
    <row r="331">
      <c r="I331" s="5">
        <f>IF($A331="","",IF(AND(F331&lt;&gt;"",COUNTIF(I$1:I330,F331)&lt;IFERROR(VLOOKUP(F331,Courses!$A$2:$C$51,3,FALSE),0),IFERROR(VLOOKUP(F331,Courses!$A$2:$C$51,2,FALSE),"")&lt;&gt;$C331),F331,IF(AND(G331&lt;&gt;"",COUNTIF(I$1:I330,G331)&lt;IFERROR(VLOOKUP(G331,Courses!$A$2:$C$51,3,FALSE),0),IFERROR(VLOOKUP(G331,Courses!$A$2:$C$51,2,FALSE),"")&lt;&gt;$C331),G331,IF(AND(H331&lt;&gt;"",COUNTIF(I$1:I330,H331)&lt;IFERROR(VLOOKUP(H331,Courses!$A$2:$C$51,3,FALSE),0),IFERROR(VLOOKUP(H331,Courses!$A$2:$C$51,2,FALSE),"")&lt;&gt;$C331),H331,"Unallocated"))))</f>
        <v/>
      </c>
      <c r="J331" s="5">
        <f>IF(I331="","",IFERROR(MATCH(I331,F331:H331,0),"-"))</f>
        <v/>
      </c>
    </row>
    <row r="332">
      <c r="I332" s="5">
        <f>IF($A332="","",IF(AND(F332&lt;&gt;"",COUNTIF(I$1:I331,F332)&lt;IFERROR(VLOOKUP(F332,Courses!$A$2:$C$51,3,FALSE),0),IFERROR(VLOOKUP(F332,Courses!$A$2:$C$51,2,FALSE),"")&lt;&gt;$C332),F332,IF(AND(G332&lt;&gt;"",COUNTIF(I$1:I331,G332)&lt;IFERROR(VLOOKUP(G332,Courses!$A$2:$C$51,3,FALSE),0),IFERROR(VLOOKUP(G332,Courses!$A$2:$C$51,2,FALSE),"")&lt;&gt;$C332),G332,IF(AND(H332&lt;&gt;"",COUNTIF(I$1:I331,H332)&lt;IFERROR(VLOOKUP(H332,Courses!$A$2:$C$51,3,FALSE),0),IFERROR(VLOOKUP(H332,Courses!$A$2:$C$51,2,FALSE),"")&lt;&gt;$C332),H332,"Unallocated"))))</f>
        <v/>
      </c>
      <c r="J332" s="5">
        <f>IF(I332="","",IFERROR(MATCH(I332,F332:H332,0),"-"))</f>
        <v/>
      </c>
    </row>
    <row r="333">
      <c r="I333" s="5">
        <f>IF($A333="","",IF(AND(F333&lt;&gt;"",COUNTIF(I$1:I332,F333)&lt;IFERROR(VLOOKUP(F333,Courses!$A$2:$C$51,3,FALSE),0),IFERROR(VLOOKUP(F333,Courses!$A$2:$C$51,2,FALSE),"")&lt;&gt;$C333),F333,IF(AND(G333&lt;&gt;"",COUNTIF(I$1:I332,G333)&lt;IFERROR(VLOOKUP(G333,Courses!$A$2:$C$51,3,FALSE),0),IFERROR(VLOOKUP(G333,Courses!$A$2:$C$51,2,FALSE),"")&lt;&gt;$C333),G333,IF(AND(H333&lt;&gt;"",COUNTIF(I$1:I332,H333)&lt;IFERROR(VLOOKUP(H333,Courses!$A$2:$C$51,3,FALSE),0),IFERROR(VLOOKUP(H333,Courses!$A$2:$C$51,2,FALSE),"")&lt;&gt;$C333),H333,"Unallocated"))))</f>
        <v/>
      </c>
      <c r="J333" s="5">
        <f>IF(I333="","",IFERROR(MATCH(I333,F333:H333,0),"-"))</f>
        <v/>
      </c>
    </row>
    <row r="334">
      <c r="I334" s="5">
        <f>IF($A334="","",IF(AND(F334&lt;&gt;"",COUNTIF(I$1:I333,F334)&lt;IFERROR(VLOOKUP(F334,Courses!$A$2:$C$51,3,FALSE),0),IFERROR(VLOOKUP(F334,Courses!$A$2:$C$51,2,FALSE),"")&lt;&gt;$C334),F334,IF(AND(G334&lt;&gt;"",COUNTIF(I$1:I333,G334)&lt;IFERROR(VLOOKUP(G334,Courses!$A$2:$C$51,3,FALSE),0),IFERROR(VLOOKUP(G334,Courses!$A$2:$C$51,2,FALSE),"")&lt;&gt;$C334),G334,IF(AND(H334&lt;&gt;"",COUNTIF(I$1:I333,H334)&lt;IFERROR(VLOOKUP(H334,Courses!$A$2:$C$51,3,FALSE),0),IFERROR(VLOOKUP(H334,Courses!$A$2:$C$51,2,FALSE),"")&lt;&gt;$C334),H334,"Unallocated"))))</f>
        <v/>
      </c>
      <c r="J334" s="5">
        <f>IF(I334="","",IFERROR(MATCH(I334,F334:H334,0),"-"))</f>
        <v/>
      </c>
    </row>
    <row r="335">
      <c r="I335" s="5">
        <f>IF($A335="","",IF(AND(F335&lt;&gt;"",COUNTIF(I$1:I334,F335)&lt;IFERROR(VLOOKUP(F335,Courses!$A$2:$C$51,3,FALSE),0),IFERROR(VLOOKUP(F335,Courses!$A$2:$C$51,2,FALSE),"")&lt;&gt;$C335),F335,IF(AND(G335&lt;&gt;"",COUNTIF(I$1:I334,G335)&lt;IFERROR(VLOOKUP(G335,Courses!$A$2:$C$51,3,FALSE),0),IFERROR(VLOOKUP(G335,Courses!$A$2:$C$51,2,FALSE),"")&lt;&gt;$C335),G335,IF(AND(H335&lt;&gt;"",COUNTIF(I$1:I334,H335)&lt;IFERROR(VLOOKUP(H335,Courses!$A$2:$C$51,3,FALSE),0),IFERROR(VLOOKUP(H335,Courses!$A$2:$C$51,2,FALSE),"")&lt;&gt;$C335),H335,"Unallocated"))))</f>
        <v/>
      </c>
      <c r="J335" s="5">
        <f>IF(I335="","",IFERROR(MATCH(I335,F335:H335,0),"-"))</f>
        <v/>
      </c>
    </row>
    <row r="336">
      <c r="I336" s="5">
        <f>IF($A336="","",IF(AND(F336&lt;&gt;"",COUNTIF(I$1:I335,F336)&lt;IFERROR(VLOOKUP(F336,Courses!$A$2:$C$51,3,FALSE),0),IFERROR(VLOOKUP(F336,Courses!$A$2:$C$51,2,FALSE),"")&lt;&gt;$C336),F336,IF(AND(G336&lt;&gt;"",COUNTIF(I$1:I335,G336)&lt;IFERROR(VLOOKUP(G336,Courses!$A$2:$C$51,3,FALSE),0),IFERROR(VLOOKUP(G336,Courses!$A$2:$C$51,2,FALSE),"")&lt;&gt;$C336),G336,IF(AND(H336&lt;&gt;"",COUNTIF(I$1:I335,H336)&lt;IFERROR(VLOOKUP(H336,Courses!$A$2:$C$51,3,FALSE),0),IFERROR(VLOOKUP(H336,Courses!$A$2:$C$51,2,FALSE),"")&lt;&gt;$C336),H336,"Unallocated"))))</f>
        <v/>
      </c>
      <c r="J336" s="5">
        <f>IF(I336="","",IFERROR(MATCH(I336,F336:H336,0),"-"))</f>
        <v/>
      </c>
    </row>
    <row r="337">
      <c r="I337" s="5">
        <f>IF($A337="","",IF(AND(F337&lt;&gt;"",COUNTIF(I$1:I336,F337)&lt;IFERROR(VLOOKUP(F337,Courses!$A$2:$C$51,3,FALSE),0),IFERROR(VLOOKUP(F337,Courses!$A$2:$C$51,2,FALSE),"")&lt;&gt;$C337),F337,IF(AND(G337&lt;&gt;"",COUNTIF(I$1:I336,G337)&lt;IFERROR(VLOOKUP(G337,Courses!$A$2:$C$51,3,FALSE),0),IFERROR(VLOOKUP(G337,Courses!$A$2:$C$51,2,FALSE),"")&lt;&gt;$C337),G337,IF(AND(H337&lt;&gt;"",COUNTIF(I$1:I336,H337)&lt;IFERROR(VLOOKUP(H337,Courses!$A$2:$C$51,3,FALSE),0),IFERROR(VLOOKUP(H337,Courses!$A$2:$C$51,2,FALSE),"")&lt;&gt;$C337),H337,"Unallocated"))))</f>
        <v/>
      </c>
      <c r="J337" s="5">
        <f>IF(I337="","",IFERROR(MATCH(I337,F337:H337,0),"-"))</f>
        <v/>
      </c>
    </row>
    <row r="338">
      <c r="I338" s="5">
        <f>IF($A338="","",IF(AND(F338&lt;&gt;"",COUNTIF(I$1:I337,F338)&lt;IFERROR(VLOOKUP(F338,Courses!$A$2:$C$51,3,FALSE),0),IFERROR(VLOOKUP(F338,Courses!$A$2:$C$51,2,FALSE),"")&lt;&gt;$C338),F338,IF(AND(G338&lt;&gt;"",COUNTIF(I$1:I337,G338)&lt;IFERROR(VLOOKUP(G338,Courses!$A$2:$C$51,3,FALSE),0),IFERROR(VLOOKUP(G338,Courses!$A$2:$C$51,2,FALSE),"")&lt;&gt;$C338),G338,IF(AND(H338&lt;&gt;"",COUNTIF(I$1:I337,H338)&lt;IFERROR(VLOOKUP(H338,Courses!$A$2:$C$51,3,FALSE),0),IFERROR(VLOOKUP(H338,Courses!$A$2:$C$51,2,FALSE),"")&lt;&gt;$C338),H338,"Unallocated"))))</f>
        <v/>
      </c>
      <c r="J338" s="5">
        <f>IF(I338="","",IFERROR(MATCH(I338,F338:H338,0),"-"))</f>
        <v/>
      </c>
    </row>
    <row r="339">
      <c r="I339" s="5">
        <f>IF($A339="","",IF(AND(F339&lt;&gt;"",COUNTIF(I$1:I338,F339)&lt;IFERROR(VLOOKUP(F339,Courses!$A$2:$C$51,3,FALSE),0),IFERROR(VLOOKUP(F339,Courses!$A$2:$C$51,2,FALSE),"")&lt;&gt;$C339),F339,IF(AND(G339&lt;&gt;"",COUNTIF(I$1:I338,G339)&lt;IFERROR(VLOOKUP(G339,Courses!$A$2:$C$51,3,FALSE),0),IFERROR(VLOOKUP(G339,Courses!$A$2:$C$51,2,FALSE),"")&lt;&gt;$C339),G339,IF(AND(H339&lt;&gt;"",COUNTIF(I$1:I338,H339)&lt;IFERROR(VLOOKUP(H339,Courses!$A$2:$C$51,3,FALSE),0),IFERROR(VLOOKUP(H339,Courses!$A$2:$C$51,2,FALSE),"")&lt;&gt;$C339),H339,"Unallocated"))))</f>
        <v/>
      </c>
      <c r="J339" s="5">
        <f>IF(I339="","",IFERROR(MATCH(I339,F339:H339,0),"-"))</f>
        <v/>
      </c>
    </row>
    <row r="340">
      <c r="I340" s="5">
        <f>IF($A340="","",IF(AND(F340&lt;&gt;"",COUNTIF(I$1:I339,F340)&lt;IFERROR(VLOOKUP(F340,Courses!$A$2:$C$51,3,FALSE),0),IFERROR(VLOOKUP(F340,Courses!$A$2:$C$51,2,FALSE),"")&lt;&gt;$C340),F340,IF(AND(G340&lt;&gt;"",COUNTIF(I$1:I339,G340)&lt;IFERROR(VLOOKUP(G340,Courses!$A$2:$C$51,3,FALSE),0),IFERROR(VLOOKUP(G340,Courses!$A$2:$C$51,2,FALSE),"")&lt;&gt;$C340),G340,IF(AND(H340&lt;&gt;"",COUNTIF(I$1:I339,H340)&lt;IFERROR(VLOOKUP(H340,Courses!$A$2:$C$51,3,FALSE),0),IFERROR(VLOOKUP(H340,Courses!$A$2:$C$51,2,FALSE),"")&lt;&gt;$C340),H340,"Unallocated"))))</f>
        <v/>
      </c>
      <c r="J340" s="5">
        <f>IF(I340="","",IFERROR(MATCH(I340,F340:H340,0),"-"))</f>
        <v/>
      </c>
    </row>
    <row r="341">
      <c r="I341" s="5">
        <f>IF($A341="","",IF(AND(F341&lt;&gt;"",COUNTIF(I$1:I340,F341)&lt;IFERROR(VLOOKUP(F341,Courses!$A$2:$C$51,3,FALSE),0),IFERROR(VLOOKUP(F341,Courses!$A$2:$C$51,2,FALSE),"")&lt;&gt;$C341),F341,IF(AND(G341&lt;&gt;"",COUNTIF(I$1:I340,G341)&lt;IFERROR(VLOOKUP(G341,Courses!$A$2:$C$51,3,FALSE),0),IFERROR(VLOOKUP(G341,Courses!$A$2:$C$51,2,FALSE),"")&lt;&gt;$C341),G341,IF(AND(H341&lt;&gt;"",COUNTIF(I$1:I340,H341)&lt;IFERROR(VLOOKUP(H341,Courses!$A$2:$C$51,3,FALSE),0),IFERROR(VLOOKUP(H341,Courses!$A$2:$C$51,2,FALSE),"")&lt;&gt;$C341),H341,"Unallocated"))))</f>
        <v/>
      </c>
      <c r="J341" s="5">
        <f>IF(I341="","",IFERROR(MATCH(I341,F341:H341,0),"-"))</f>
        <v/>
      </c>
    </row>
    <row r="342">
      <c r="I342" s="5">
        <f>IF($A342="","",IF(AND(F342&lt;&gt;"",COUNTIF(I$1:I341,F342)&lt;IFERROR(VLOOKUP(F342,Courses!$A$2:$C$51,3,FALSE),0),IFERROR(VLOOKUP(F342,Courses!$A$2:$C$51,2,FALSE),"")&lt;&gt;$C342),F342,IF(AND(G342&lt;&gt;"",COUNTIF(I$1:I341,G342)&lt;IFERROR(VLOOKUP(G342,Courses!$A$2:$C$51,3,FALSE),0),IFERROR(VLOOKUP(G342,Courses!$A$2:$C$51,2,FALSE),"")&lt;&gt;$C342),G342,IF(AND(H342&lt;&gt;"",COUNTIF(I$1:I341,H342)&lt;IFERROR(VLOOKUP(H342,Courses!$A$2:$C$51,3,FALSE),0),IFERROR(VLOOKUP(H342,Courses!$A$2:$C$51,2,FALSE),"")&lt;&gt;$C342),H342,"Unallocated"))))</f>
        <v/>
      </c>
      <c r="J342" s="5">
        <f>IF(I342="","",IFERROR(MATCH(I342,F342:H342,0),"-"))</f>
        <v/>
      </c>
    </row>
    <row r="343">
      <c r="I343" s="5">
        <f>IF($A343="","",IF(AND(F343&lt;&gt;"",COUNTIF(I$1:I342,F343)&lt;IFERROR(VLOOKUP(F343,Courses!$A$2:$C$51,3,FALSE),0),IFERROR(VLOOKUP(F343,Courses!$A$2:$C$51,2,FALSE),"")&lt;&gt;$C343),F343,IF(AND(G343&lt;&gt;"",COUNTIF(I$1:I342,G343)&lt;IFERROR(VLOOKUP(G343,Courses!$A$2:$C$51,3,FALSE),0),IFERROR(VLOOKUP(G343,Courses!$A$2:$C$51,2,FALSE),"")&lt;&gt;$C343),G343,IF(AND(H343&lt;&gt;"",COUNTIF(I$1:I342,H343)&lt;IFERROR(VLOOKUP(H343,Courses!$A$2:$C$51,3,FALSE),0),IFERROR(VLOOKUP(H343,Courses!$A$2:$C$51,2,FALSE),"")&lt;&gt;$C343),H343,"Unallocated"))))</f>
        <v/>
      </c>
      <c r="J343" s="5">
        <f>IF(I343="","",IFERROR(MATCH(I343,F343:H343,0),"-"))</f>
        <v/>
      </c>
    </row>
    <row r="344">
      <c r="I344" s="5">
        <f>IF($A344="","",IF(AND(F344&lt;&gt;"",COUNTIF(I$1:I343,F344)&lt;IFERROR(VLOOKUP(F344,Courses!$A$2:$C$51,3,FALSE),0),IFERROR(VLOOKUP(F344,Courses!$A$2:$C$51,2,FALSE),"")&lt;&gt;$C344),F344,IF(AND(G344&lt;&gt;"",COUNTIF(I$1:I343,G344)&lt;IFERROR(VLOOKUP(G344,Courses!$A$2:$C$51,3,FALSE),0),IFERROR(VLOOKUP(G344,Courses!$A$2:$C$51,2,FALSE),"")&lt;&gt;$C344),G344,IF(AND(H344&lt;&gt;"",COUNTIF(I$1:I343,H344)&lt;IFERROR(VLOOKUP(H344,Courses!$A$2:$C$51,3,FALSE),0),IFERROR(VLOOKUP(H344,Courses!$A$2:$C$51,2,FALSE),"")&lt;&gt;$C344),H344,"Unallocated"))))</f>
        <v/>
      </c>
      <c r="J344" s="5">
        <f>IF(I344="","",IFERROR(MATCH(I344,F344:H344,0),"-"))</f>
        <v/>
      </c>
    </row>
    <row r="345">
      <c r="I345" s="5">
        <f>IF($A345="","",IF(AND(F345&lt;&gt;"",COUNTIF(I$1:I344,F345)&lt;IFERROR(VLOOKUP(F345,Courses!$A$2:$C$51,3,FALSE),0),IFERROR(VLOOKUP(F345,Courses!$A$2:$C$51,2,FALSE),"")&lt;&gt;$C345),F345,IF(AND(G345&lt;&gt;"",COUNTIF(I$1:I344,G345)&lt;IFERROR(VLOOKUP(G345,Courses!$A$2:$C$51,3,FALSE),0),IFERROR(VLOOKUP(G345,Courses!$A$2:$C$51,2,FALSE),"")&lt;&gt;$C345),G345,IF(AND(H345&lt;&gt;"",COUNTIF(I$1:I344,H345)&lt;IFERROR(VLOOKUP(H345,Courses!$A$2:$C$51,3,FALSE),0),IFERROR(VLOOKUP(H345,Courses!$A$2:$C$51,2,FALSE),"")&lt;&gt;$C345),H345,"Unallocated"))))</f>
        <v/>
      </c>
      <c r="J345" s="5">
        <f>IF(I345="","",IFERROR(MATCH(I345,F345:H345,0),"-"))</f>
        <v/>
      </c>
    </row>
    <row r="346">
      <c r="I346" s="5">
        <f>IF($A346="","",IF(AND(F346&lt;&gt;"",COUNTIF(I$1:I345,F346)&lt;IFERROR(VLOOKUP(F346,Courses!$A$2:$C$51,3,FALSE),0),IFERROR(VLOOKUP(F346,Courses!$A$2:$C$51,2,FALSE),"")&lt;&gt;$C346),F346,IF(AND(G346&lt;&gt;"",COUNTIF(I$1:I345,G346)&lt;IFERROR(VLOOKUP(G346,Courses!$A$2:$C$51,3,FALSE),0),IFERROR(VLOOKUP(G346,Courses!$A$2:$C$51,2,FALSE),"")&lt;&gt;$C346),G346,IF(AND(H346&lt;&gt;"",COUNTIF(I$1:I345,H346)&lt;IFERROR(VLOOKUP(H346,Courses!$A$2:$C$51,3,FALSE),0),IFERROR(VLOOKUP(H346,Courses!$A$2:$C$51,2,FALSE),"")&lt;&gt;$C346),H346,"Unallocated"))))</f>
        <v/>
      </c>
      <c r="J346" s="5">
        <f>IF(I346="","",IFERROR(MATCH(I346,F346:H346,0),"-"))</f>
        <v/>
      </c>
    </row>
    <row r="347">
      <c r="I347" s="5">
        <f>IF($A347="","",IF(AND(F347&lt;&gt;"",COUNTIF(I$1:I346,F347)&lt;IFERROR(VLOOKUP(F347,Courses!$A$2:$C$51,3,FALSE),0),IFERROR(VLOOKUP(F347,Courses!$A$2:$C$51,2,FALSE),"")&lt;&gt;$C347),F347,IF(AND(G347&lt;&gt;"",COUNTIF(I$1:I346,G347)&lt;IFERROR(VLOOKUP(G347,Courses!$A$2:$C$51,3,FALSE),0),IFERROR(VLOOKUP(G347,Courses!$A$2:$C$51,2,FALSE),"")&lt;&gt;$C347),G347,IF(AND(H347&lt;&gt;"",COUNTIF(I$1:I346,H347)&lt;IFERROR(VLOOKUP(H347,Courses!$A$2:$C$51,3,FALSE),0),IFERROR(VLOOKUP(H347,Courses!$A$2:$C$51,2,FALSE),"")&lt;&gt;$C347),H347,"Unallocated"))))</f>
        <v/>
      </c>
      <c r="J347" s="5">
        <f>IF(I347="","",IFERROR(MATCH(I347,F347:H347,0),"-"))</f>
        <v/>
      </c>
    </row>
    <row r="348">
      <c r="I348" s="5">
        <f>IF($A348="","",IF(AND(F348&lt;&gt;"",COUNTIF(I$1:I347,F348)&lt;IFERROR(VLOOKUP(F348,Courses!$A$2:$C$51,3,FALSE),0),IFERROR(VLOOKUP(F348,Courses!$A$2:$C$51,2,FALSE),"")&lt;&gt;$C348),F348,IF(AND(G348&lt;&gt;"",COUNTIF(I$1:I347,G348)&lt;IFERROR(VLOOKUP(G348,Courses!$A$2:$C$51,3,FALSE),0),IFERROR(VLOOKUP(G348,Courses!$A$2:$C$51,2,FALSE),"")&lt;&gt;$C348),G348,IF(AND(H348&lt;&gt;"",COUNTIF(I$1:I347,H348)&lt;IFERROR(VLOOKUP(H348,Courses!$A$2:$C$51,3,FALSE),0),IFERROR(VLOOKUP(H348,Courses!$A$2:$C$51,2,FALSE),"")&lt;&gt;$C348),H348,"Unallocated"))))</f>
        <v/>
      </c>
      <c r="J348" s="5">
        <f>IF(I348="","",IFERROR(MATCH(I348,F348:H348,0),"-"))</f>
        <v/>
      </c>
    </row>
    <row r="349">
      <c r="I349" s="5">
        <f>IF($A349="","",IF(AND(F349&lt;&gt;"",COUNTIF(I$1:I348,F349)&lt;IFERROR(VLOOKUP(F349,Courses!$A$2:$C$51,3,FALSE),0),IFERROR(VLOOKUP(F349,Courses!$A$2:$C$51,2,FALSE),"")&lt;&gt;$C349),F349,IF(AND(G349&lt;&gt;"",COUNTIF(I$1:I348,G349)&lt;IFERROR(VLOOKUP(G349,Courses!$A$2:$C$51,3,FALSE),0),IFERROR(VLOOKUP(G349,Courses!$A$2:$C$51,2,FALSE),"")&lt;&gt;$C349),G349,IF(AND(H349&lt;&gt;"",COUNTIF(I$1:I348,H349)&lt;IFERROR(VLOOKUP(H349,Courses!$A$2:$C$51,3,FALSE),0),IFERROR(VLOOKUP(H349,Courses!$A$2:$C$51,2,FALSE),"")&lt;&gt;$C349),H349,"Unallocated"))))</f>
        <v/>
      </c>
      <c r="J349" s="5">
        <f>IF(I349="","",IFERROR(MATCH(I349,F349:H349,0),"-"))</f>
        <v/>
      </c>
    </row>
    <row r="350">
      <c r="I350" s="5">
        <f>IF($A350="","",IF(AND(F350&lt;&gt;"",COUNTIF(I$1:I349,F350)&lt;IFERROR(VLOOKUP(F350,Courses!$A$2:$C$51,3,FALSE),0),IFERROR(VLOOKUP(F350,Courses!$A$2:$C$51,2,FALSE),"")&lt;&gt;$C350),F350,IF(AND(G350&lt;&gt;"",COUNTIF(I$1:I349,G350)&lt;IFERROR(VLOOKUP(G350,Courses!$A$2:$C$51,3,FALSE),0),IFERROR(VLOOKUP(G350,Courses!$A$2:$C$51,2,FALSE),"")&lt;&gt;$C350),G350,IF(AND(H350&lt;&gt;"",COUNTIF(I$1:I349,H350)&lt;IFERROR(VLOOKUP(H350,Courses!$A$2:$C$51,3,FALSE),0),IFERROR(VLOOKUP(H350,Courses!$A$2:$C$51,2,FALSE),"")&lt;&gt;$C350),H350,"Unallocated"))))</f>
        <v/>
      </c>
      <c r="J350" s="5">
        <f>IF(I350="","",IFERROR(MATCH(I350,F350:H350,0),"-"))</f>
        <v/>
      </c>
    </row>
    <row r="351">
      <c r="I351" s="5">
        <f>IF($A351="","",IF(AND(F351&lt;&gt;"",COUNTIF(I$1:I350,F351)&lt;IFERROR(VLOOKUP(F351,Courses!$A$2:$C$51,3,FALSE),0),IFERROR(VLOOKUP(F351,Courses!$A$2:$C$51,2,FALSE),"")&lt;&gt;$C351),F351,IF(AND(G351&lt;&gt;"",COUNTIF(I$1:I350,G351)&lt;IFERROR(VLOOKUP(G351,Courses!$A$2:$C$51,3,FALSE),0),IFERROR(VLOOKUP(G351,Courses!$A$2:$C$51,2,FALSE),"")&lt;&gt;$C351),G351,IF(AND(H351&lt;&gt;"",COUNTIF(I$1:I350,H351)&lt;IFERROR(VLOOKUP(H351,Courses!$A$2:$C$51,3,FALSE),0),IFERROR(VLOOKUP(H351,Courses!$A$2:$C$51,2,FALSE),"")&lt;&gt;$C351),H351,"Unallocated"))))</f>
        <v/>
      </c>
      <c r="J351" s="5">
        <f>IF(I351="","",IFERROR(MATCH(I351,F351:H351,0),"-"))</f>
        <v/>
      </c>
    </row>
    <row r="352">
      <c r="I352" s="5">
        <f>IF($A352="","",IF(AND(F352&lt;&gt;"",COUNTIF(I$1:I351,F352)&lt;IFERROR(VLOOKUP(F352,Courses!$A$2:$C$51,3,FALSE),0),IFERROR(VLOOKUP(F352,Courses!$A$2:$C$51,2,FALSE),"")&lt;&gt;$C352),F352,IF(AND(G352&lt;&gt;"",COUNTIF(I$1:I351,G352)&lt;IFERROR(VLOOKUP(G352,Courses!$A$2:$C$51,3,FALSE),0),IFERROR(VLOOKUP(G352,Courses!$A$2:$C$51,2,FALSE),"")&lt;&gt;$C352),G352,IF(AND(H352&lt;&gt;"",COUNTIF(I$1:I351,H352)&lt;IFERROR(VLOOKUP(H352,Courses!$A$2:$C$51,3,FALSE),0),IFERROR(VLOOKUP(H352,Courses!$A$2:$C$51,2,FALSE),"")&lt;&gt;$C352),H352,"Unallocated"))))</f>
        <v/>
      </c>
      <c r="J352" s="5">
        <f>IF(I352="","",IFERROR(MATCH(I352,F352:H352,0),"-"))</f>
        <v/>
      </c>
    </row>
    <row r="353">
      <c r="I353" s="5">
        <f>IF($A353="","",IF(AND(F353&lt;&gt;"",COUNTIF(I$1:I352,F353)&lt;IFERROR(VLOOKUP(F353,Courses!$A$2:$C$51,3,FALSE),0),IFERROR(VLOOKUP(F353,Courses!$A$2:$C$51,2,FALSE),"")&lt;&gt;$C353),F353,IF(AND(G353&lt;&gt;"",COUNTIF(I$1:I352,G353)&lt;IFERROR(VLOOKUP(G353,Courses!$A$2:$C$51,3,FALSE),0),IFERROR(VLOOKUP(G353,Courses!$A$2:$C$51,2,FALSE),"")&lt;&gt;$C353),G353,IF(AND(H353&lt;&gt;"",COUNTIF(I$1:I352,H353)&lt;IFERROR(VLOOKUP(H353,Courses!$A$2:$C$51,3,FALSE),0),IFERROR(VLOOKUP(H353,Courses!$A$2:$C$51,2,FALSE),"")&lt;&gt;$C353),H353,"Unallocated"))))</f>
        <v/>
      </c>
      <c r="J353" s="5">
        <f>IF(I353="","",IFERROR(MATCH(I353,F353:H353,0),"-"))</f>
        <v/>
      </c>
    </row>
    <row r="354">
      <c r="I354" s="5">
        <f>IF($A354="","",IF(AND(F354&lt;&gt;"",COUNTIF(I$1:I353,F354)&lt;IFERROR(VLOOKUP(F354,Courses!$A$2:$C$51,3,FALSE),0),IFERROR(VLOOKUP(F354,Courses!$A$2:$C$51,2,FALSE),"")&lt;&gt;$C354),F354,IF(AND(G354&lt;&gt;"",COUNTIF(I$1:I353,G354)&lt;IFERROR(VLOOKUP(G354,Courses!$A$2:$C$51,3,FALSE),0),IFERROR(VLOOKUP(G354,Courses!$A$2:$C$51,2,FALSE),"")&lt;&gt;$C354),G354,IF(AND(H354&lt;&gt;"",COUNTIF(I$1:I353,H354)&lt;IFERROR(VLOOKUP(H354,Courses!$A$2:$C$51,3,FALSE),0),IFERROR(VLOOKUP(H354,Courses!$A$2:$C$51,2,FALSE),"")&lt;&gt;$C354),H354,"Unallocated"))))</f>
        <v/>
      </c>
      <c r="J354" s="5">
        <f>IF(I354="","",IFERROR(MATCH(I354,F354:H354,0),"-"))</f>
        <v/>
      </c>
    </row>
    <row r="355">
      <c r="I355" s="5">
        <f>IF($A355="","",IF(AND(F355&lt;&gt;"",COUNTIF(I$1:I354,F355)&lt;IFERROR(VLOOKUP(F355,Courses!$A$2:$C$51,3,FALSE),0),IFERROR(VLOOKUP(F355,Courses!$A$2:$C$51,2,FALSE),"")&lt;&gt;$C355),F355,IF(AND(G355&lt;&gt;"",COUNTIF(I$1:I354,G355)&lt;IFERROR(VLOOKUP(G355,Courses!$A$2:$C$51,3,FALSE),0),IFERROR(VLOOKUP(G355,Courses!$A$2:$C$51,2,FALSE),"")&lt;&gt;$C355),G355,IF(AND(H355&lt;&gt;"",COUNTIF(I$1:I354,H355)&lt;IFERROR(VLOOKUP(H355,Courses!$A$2:$C$51,3,FALSE),0),IFERROR(VLOOKUP(H355,Courses!$A$2:$C$51,2,FALSE),"")&lt;&gt;$C355),H355,"Unallocated"))))</f>
        <v/>
      </c>
      <c r="J355" s="5">
        <f>IF(I355="","",IFERROR(MATCH(I355,F355:H355,0),"-"))</f>
        <v/>
      </c>
    </row>
    <row r="356">
      <c r="I356" s="5">
        <f>IF($A356="","",IF(AND(F356&lt;&gt;"",COUNTIF(I$1:I355,F356)&lt;IFERROR(VLOOKUP(F356,Courses!$A$2:$C$51,3,FALSE),0),IFERROR(VLOOKUP(F356,Courses!$A$2:$C$51,2,FALSE),"")&lt;&gt;$C356),F356,IF(AND(G356&lt;&gt;"",COUNTIF(I$1:I355,G356)&lt;IFERROR(VLOOKUP(G356,Courses!$A$2:$C$51,3,FALSE),0),IFERROR(VLOOKUP(G356,Courses!$A$2:$C$51,2,FALSE),"")&lt;&gt;$C356),G356,IF(AND(H356&lt;&gt;"",COUNTIF(I$1:I355,H356)&lt;IFERROR(VLOOKUP(H356,Courses!$A$2:$C$51,3,FALSE),0),IFERROR(VLOOKUP(H356,Courses!$A$2:$C$51,2,FALSE),"")&lt;&gt;$C356),H356,"Unallocated"))))</f>
        <v/>
      </c>
      <c r="J356" s="5">
        <f>IF(I356="","",IFERROR(MATCH(I356,F356:H356,0),"-"))</f>
        <v/>
      </c>
    </row>
    <row r="357">
      <c r="I357" s="5">
        <f>IF($A357="","",IF(AND(F357&lt;&gt;"",COUNTIF(I$1:I356,F357)&lt;IFERROR(VLOOKUP(F357,Courses!$A$2:$C$51,3,FALSE),0),IFERROR(VLOOKUP(F357,Courses!$A$2:$C$51,2,FALSE),"")&lt;&gt;$C357),F357,IF(AND(G357&lt;&gt;"",COUNTIF(I$1:I356,G357)&lt;IFERROR(VLOOKUP(G357,Courses!$A$2:$C$51,3,FALSE),0),IFERROR(VLOOKUP(G357,Courses!$A$2:$C$51,2,FALSE),"")&lt;&gt;$C357),G357,IF(AND(H357&lt;&gt;"",COUNTIF(I$1:I356,H357)&lt;IFERROR(VLOOKUP(H357,Courses!$A$2:$C$51,3,FALSE),0),IFERROR(VLOOKUP(H357,Courses!$A$2:$C$51,2,FALSE),"")&lt;&gt;$C357),H357,"Unallocated"))))</f>
        <v/>
      </c>
      <c r="J357" s="5">
        <f>IF(I357="","",IFERROR(MATCH(I357,F357:H357,0),"-"))</f>
        <v/>
      </c>
    </row>
    <row r="358">
      <c r="I358" s="5">
        <f>IF($A358="","",IF(AND(F358&lt;&gt;"",COUNTIF(I$1:I357,F358)&lt;IFERROR(VLOOKUP(F358,Courses!$A$2:$C$51,3,FALSE),0),IFERROR(VLOOKUP(F358,Courses!$A$2:$C$51,2,FALSE),"")&lt;&gt;$C358),F358,IF(AND(G358&lt;&gt;"",COUNTIF(I$1:I357,G358)&lt;IFERROR(VLOOKUP(G358,Courses!$A$2:$C$51,3,FALSE),0),IFERROR(VLOOKUP(G358,Courses!$A$2:$C$51,2,FALSE),"")&lt;&gt;$C358),G358,IF(AND(H358&lt;&gt;"",COUNTIF(I$1:I357,H358)&lt;IFERROR(VLOOKUP(H358,Courses!$A$2:$C$51,3,FALSE),0),IFERROR(VLOOKUP(H358,Courses!$A$2:$C$51,2,FALSE),"")&lt;&gt;$C358),H358,"Unallocated"))))</f>
        <v/>
      </c>
      <c r="J358" s="5">
        <f>IF(I358="","",IFERROR(MATCH(I358,F358:H358,0),"-"))</f>
        <v/>
      </c>
    </row>
    <row r="359">
      <c r="I359" s="5">
        <f>IF($A359="","",IF(AND(F359&lt;&gt;"",COUNTIF(I$1:I358,F359)&lt;IFERROR(VLOOKUP(F359,Courses!$A$2:$C$51,3,FALSE),0),IFERROR(VLOOKUP(F359,Courses!$A$2:$C$51,2,FALSE),"")&lt;&gt;$C359),F359,IF(AND(G359&lt;&gt;"",COUNTIF(I$1:I358,G359)&lt;IFERROR(VLOOKUP(G359,Courses!$A$2:$C$51,3,FALSE),0),IFERROR(VLOOKUP(G359,Courses!$A$2:$C$51,2,FALSE),"")&lt;&gt;$C359),G359,IF(AND(H359&lt;&gt;"",COUNTIF(I$1:I358,H359)&lt;IFERROR(VLOOKUP(H359,Courses!$A$2:$C$51,3,FALSE),0),IFERROR(VLOOKUP(H359,Courses!$A$2:$C$51,2,FALSE),"")&lt;&gt;$C359),H359,"Unallocated"))))</f>
        <v/>
      </c>
      <c r="J359" s="5">
        <f>IF(I359="","",IFERROR(MATCH(I359,F359:H359,0),"-"))</f>
        <v/>
      </c>
    </row>
    <row r="360">
      <c r="I360" s="5">
        <f>IF($A360="","",IF(AND(F360&lt;&gt;"",COUNTIF(I$1:I359,F360)&lt;IFERROR(VLOOKUP(F360,Courses!$A$2:$C$51,3,FALSE),0),IFERROR(VLOOKUP(F360,Courses!$A$2:$C$51,2,FALSE),"")&lt;&gt;$C360),F360,IF(AND(G360&lt;&gt;"",COUNTIF(I$1:I359,G360)&lt;IFERROR(VLOOKUP(G360,Courses!$A$2:$C$51,3,FALSE),0),IFERROR(VLOOKUP(G360,Courses!$A$2:$C$51,2,FALSE),"")&lt;&gt;$C360),G360,IF(AND(H360&lt;&gt;"",COUNTIF(I$1:I359,H360)&lt;IFERROR(VLOOKUP(H360,Courses!$A$2:$C$51,3,FALSE),0),IFERROR(VLOOKUP(H360,Courses!$A$2:$C$51,2,FALSE),"")&lt;&gt;$C360),H360,"Unallocated"))))</f>
        <v/>
      </c>
      <c r="J360" s="5">
        <f>IF(I360="","",IFERROR(MATCH(I360,F360:H360,0),"-"))</f>
        <v/>
      </c>
    </row>
    <row r="361">
      <c r="I361" s="5">
        <f>IF($A361="","",IF(AND(F361&lt;&gt;"",COUNTIF(I$1:I360,F361)&lt;IFERROR(VLOOKUP(F361,Courses!$A$2:$C$51,3,FALSE),0),IFERROR(VLOOKUP(F361,Courses!$A$2:$C$51,2,FALSE),"")&lt;&gt;$C361),F361,IF(AND(G361&lt;&gt;"",COUNTIF(I$1:I360,G361)&lt;IFERROR(VLOOKUP(G361,Courses!$A$2:$C$51,3,FALSE),0),IFERROR(VLOOKUP(G361,Courses!$A$2:$C$51,2,FALSE),"")&lt;&gt;$C361),G361,IF(AND(H361&lt;&gt;"",COUNTIF(I$1:I360,H361)&lt;IFERROR(VLOOKUP(H361,Courses!$A$2:$C$51,3,FALSE),0),IFERROR(VLOOKUP(H361,Courses!$A$2:$C$51,2,FALSE),"")&lt;&gt;$C361),H361,"Unallocated"))))</f>
        <v/>
      </c>
      <c r="J361" s="5">
        <f>IF(I361="","",IFERROR(MATCH(I361,F361:H361,0),"-"))</f>
        <v/>
      </c>
    </row>
    <row r="362">
      <c r="I362" s="5">
        <f>IF($A362="","",IF(AND(F362&lt;&gt;"",COUNTIF(I$1:I361,F362)&lt;IFERROR(VLOOKUP(F362,Courses!$A$2:$C$51,3,FALSE),0),IFERROR(VLOOKUP(F362,Courses!$A$2:$C$51,2,FALSE),"")&lt;&gt;$C362),F362,IF(AND(G362&lt;&gt;"",COUNTIF(I$1:I361,G362)&lt;IFERROR(VLOOKUP(G362,Courses!$A$2:$C$51,3,FALSE),0),IFERROR(VLOOKUP(G362,Courses!$A$2:$C$51,2,FALSE),"")&lt;&gt;$C362),G362,IF(AND(H362&lt;&gt;"",COUNTIF(I$1:I361,H362)&lt;IFERROR(VLOOKUP(H362,Courses!$A$2:$C$51,3,FALSE),0),IFERROR(VLOOKUP(H362,Courses!$A$2:$C$51,2,FALSE),"")&lt;&gt;$C362),H362,"Unallocated"))))</f>
        <v/>
      </c>
      <c r="J362" s="5">
        <f>IF(I362="","",IFERROR(MATCH(I362,F362:H362,0),"-"))</f>
        <v/>
      </c>
    </row>
    <row r="363">
      <c r="I363" s="5">
        <f>IF($A363="","",IF(AND(F363&lt;&gt;"",COUNTIF(I$1:I362,F363)&lt;IFERROR(VLOOKUP(F363,Courses!$A$2:$C$51,3,FALSE),0),IFERROR(VLOOKUP(F363,Courses!$A$2:$C$51,2,FALSE),"")&lt;&gt;$C363),F363,IF(AND(G363&lt;&gt;"",COUNTIF(I$1:I362,G363)&lt;IFERROR(VLOOKUP(G363,Courses!$A$2:$C$51,3,FALSE),0),IFERROR(VLOOKUP(G363,Courses!$A$2:$C$51,2,FALSE),"")&lt;&gt;$C363),G363,IF(AND(H363&lt;&gt;"",COUNTIF(I$1:I362,H363)&lt;IFERROR(VLOOKUP(H363,Courses!$A$2:$C$51,3,FALSE),0),IFERROR(VLOOKUP(H363,Courses!$A$2:$C$51,2,FALSE),"")&lt;&gt;$C363),H363,"Unallocated"))))</f>
        <v/>
      </c>
      <c r="J363" s="5">
        <f>IF(I363="","",IFERROR(MATCH(I363,F363:H363,0),"-"))</f>
        <v/>
      </c>
    </row>
    <row r="364">
      <c r="I364" s="5">
        <f>IF($A364="","",IF(AND(F364&lt;&gt;"",COUNTIF(I$1:I363,F364)&lt;IFERROR(VLOOKUP(F364,Courses!$A$2:$C$51,3,FALSE),0),IFERROR(VLOOKUP(F364,Courses!$A$2:$C$51,2,FALSE),"")&lt;&gt;$C364),F364,IF(AND(G364&lt;&gt;"",COUNTIF(I$1:I363,G364)&lt;IFERROR(VLOOKUP(G364,Courses!$A$2:$C$51,3,FALSE),0),IFERROR(VLOOKUP(G364,Courses!$A$2:$C$51,2,FALSE),"")&lt;&gt;$C364),G364,IF(AND(H364&lt;&gt;"",COUNTIF(I$1:I363,H364)&lt;IFERROR(VLOOKUP(H364,Courses!$A$2:$C$51,3,FALSE),0),IFERROR(VLOOKUP(H364,Courses!$A$2:$C$51,2,FALSE),"")&lt;&gt;$C364),H364,"Unallocated"))))</f>
        <v/>
      </c>
      <c r="J364" s="5">
        <f>IF(I364="","",IFERROR(MATCH(I364,F364:H364,0),"-"))</f>
        <v/>
      </c>
    </row>
    <row r="365">
      <c r="I365" s="5">
        <f>IF($A365="","",IF(AND(F365&lt;&gt;"",COUNTIF(I$1:I364,F365)&lt;IFERROR(VLOOKUP(F365,Courses!$A$2:$C$51,3,FALSE),0),IFERROR(VLOOKUP(F365,Courses!$A$2:$C$51,2,FALSE),"")&lt;&gt;$C365),F365,IF(AND(G365&lt;&gt;"",COUNTIF(I$1:I364,G365)&lt;IFERROR(VLOOKUP(G365,Courses!$A$2:$C$51,3,FALSE),0),IFERROR(VLOOKUP(G365,Courses!$A$2:$C$51,2,FALSE),"")&lt;&gt;$C365),G365,IF(AND(H365&lt;&gt;"",COUNTIF(I$1:I364,H365)&lt;IFERROR(VLOOKUP(H365,Courses!$A$2:$C$51,3,FALSE),0),IFERROR(VLOOKUP(H365,Courses!$A$2:$C$51,2,FALSE),"")&lt;&gt;$C365),H365,"Unallocated"))))</f>
        <v/>
      </c>
      <c r="J365" s="5">
        <f>IF(I365="","",IFERROR(MATCH(I365,F365:H365,0),"-"))</f>
        <v/>
      </c>
    </row>
    <row r="366">
      <c r="I366" s="5">
        <f>IF($A366="","",IF(AND(F366&lt;&gt;"",COUNTIF(I$1:I365,F366)&lt;IFERROR(VLOOKUP(F366,Courses!$A$2:$C$51,3,FALSE),0),IFERROR(VLOOKUP(F366,Courses!$A$2:$C$51,2,FALSE),"")&lt;&gt;$C366),F366,IF(AND(G366&lt;&gt;"",COUNTIF(I$1:I365,G366)&lt;IFERROR(VLOOKUP(G366,Courses!$A$2:$C$51,3,FALSE),0),IFERROR(VLOOKUP(G366,Courses!$A$2:$C$51,2,FALSE),"")&lt;&gt;$C366),G366,IF(AND(H366&lt;&gt;"",COUNTIF(I$1:I365,H366)&lt;IFERROR(VLOOKUP(H366,Courses!$A$2:$C$51,3,FALSE),0),IFERROR(VLOOKUP(H366,Courses!$A$2:$C$51,2,FALSE),"")&lt;&gt;$C366),H366,"Unallocated"))))</f>
        <v/>
      </c>
      <c r="J366" s="5">
        <f>IF(I366="","",IFERROR(MATCH(I366,F366:H366,0),"-"))</f>
        <v/>
      </c>
    </row>
    <row r="367">
      <c r="I367" s="5">
        <f>IF($A367="","",IF(AND(F367&lt;&gt;"",COUNTIF(I$1:I366,F367)&lt;IFERROR(VLOOKUP(F367,Courses!$A$2:$C$51,3,FALSE),0),IFERROR(VLOOKUP(F367,Courses!$A$2:$C$51,2,FALSE),"")&lt;&gt;$C367),F367,IF(AND(G367&lt;&gt;"",COUNTIF(I$1:I366,G367)&lt;IFERROR(VLOOKUP(G367,Courses!$A$2:$C$51,3,FALSE),0),IFERROR(VLOOKUP(G367,Courses!$A$2:$C$51,2,FALSE),"")&lt;&gt;$C367),G367,IF(AND(H367&lt;&gt;"",COUNTIF(I$1:I366,H367)&lt;IFERROR(VLOOKUP(H367,Courses!$A$2:$C$51,3,FALSE),0),IFERROR(VLOOKUP(H367,Courses!$A$2:$C$51,2,FALSE),"")&lt;&gt;$C367),H367,"Unallocated"))))</f>
        <v/>
      </c>
      <c r="J367" s="5">
        <f>IF(I367="","",IFERROR(MATCH(I367,F367:H367,0),"-"))</f>
        <v/>
      </c>
    </row>
    <row r="368">
      <c r="I368" s="5">
        <f>IF($A368="","",IF(AND(F368&lt;&gt;"",COUNTIF(I$1:I367,F368)&lt;IFERROR(VLOOKUP(F368,Courses!$A$2:$C$51,3,FALSE),0),IFERROR(VLOOKUP(F368,Courses!$A$2:$C$51,2,FALSE),"")&lt;&gt;$C368),F368,IF(AND(G368&lt;&gt;"",COUNTIF(I$1:I367,G368)&lt;IFERROR(VLOOKUP(G368,Courses!$A$2:$C$51,3,FALSE),0),IFERROR(VLOOKUP(G368,Courses!$A$2:$C$51,2,FALSE),"")&lt;&gt;$C368),G368,IF(AND(H368&lt;&gt;"",COUNTIF(I$1:I367,H368)&lt;IFERROR(VLOOKUP(H368,Courses!$A$2:$C$51,3,FALSE),0),IFERROR(VLOOKUP(H368,Courses!$A$2:$C$51,2,FALSE),"")&lt;&gt;$C368),H368,"Unallocated"))))</f>
        <v/>
      </c>
      <c r="J368" s="5">
        <f>IF(I368="","",IFERROR(MATCH(I368,F368:H368,0),"-"))</f>
        <v/>
      </c>
    </row>
    <row r="369">
      <c r="I369" s="5">
        <f>IF($A369="","",IF(AND(F369&lt;&gt;"",COUNTIF(I$1:I368,F369)&lt;IFERROR(VLOOKUP(F369,Courses!$A$2:$C$51,3,FALSE),0),IFERROR(VLOOKUP(F369,Courses!$A$2:$C$51,2,FALSE),"")&lt;&gt;$C369),F369,IF(AND(G369&lt;&gt;"",COUNTIF(I$1:I368,G369)&lt;IFERROR(VLOOKUP(G369,Courses!$A$2:$C$51,3,FALSE),0),IFERROR(VLOOKUP(G369,Courses!$A$2:$C$51,2,FALSE),"")&lt;&gt;$C369),G369,IF(AND(H369&lt;&gt;"",COUNTIF(I$1:I368,H369)&lt;IFERROR(VLOOKUP(H369,Courses!$A$2:$C$51,3,FALSE),0),IFERROR(VLOOKUP(H369,Courses!$A$2:$C$51,2,FALSE),"")&lt;&gt;$C369),H369,"Unallocated"))))</f>
        <v/>
      </c>
      <c r="J369" s="5">
        <f>IF(I369="","",IFERROR(MATCH(I369,F369:H369,0),"-"))</f>
        <v/>
      </c>
    </row>
    <row r="370">
      <c r="I370" s="5">
        <f>IF($A370="","",IF(AND(F370&lt;&gt;"",COUNTIF(I$1:I369,F370)&lt;IFERROR(VLOOKUP(F370,Courses!$A$2:$C$51,3,FALSE),0),IFERROR(VLOOKUP(F370,Courses!$A$2:$C$51,2,FALSE),"")&lt;&gt;$C370),F370,IF(AND(G370&lt;&gt;"",COUNTIF(I$1:I369,G370)&lt;IFERROR(VLOOKUP(G370,Courses!$A$2:$C$51,3,FALSE),0),IFERROR(VLOOKUP(G370,Courses!$A$2:$C$51,2,FALSE),"")&lt;&gt;$C370),G370,IF(AND(H370&lt;&gt;"",COUNTIF(I$1:I369,H370)&lt;IFERROR(VLOOKUP(H370,Courses!$A$2:$C$51,3,FALSE),0),IFERROR(VLOOKUP(H370,Courses!$A$2:$C$51,2,FALSE),"")&lt;&gt;$C370),H370,"Unallocated"))))</f>
        <v/>
      </c>
      <c r="J370" s="5">
        <f>IF(I370="","",IFERROR(MATCH(I370,F370:H370,0),"-"))</f>
        <v/>
      </c>
    </row>
    <row r="371">
      <c r="I371" s="5">
        <f>IF($A371="","",IF(AND(F371&lt;&gt;"",COUNTIF(I$1:I370,F371)&lt;IFERROR(VLOOKUP(F371,Courses!$A$2:$C$51,3,FALSE),0),IFERROR(VLOOKUP(F371,Courses!$A$2:$C$51,2,FALSE),"")&lt;&gt;$C371),F371,IF(AND(G371&lt;&gt;"",COUNTIF(I$1:I370,G371)&lt;IFERROR(VLOOKUP(G371,Courses!$A$2:$C$51,3,FALSE),0),IFERROR(VLOOKUP(G371,Courses!$A$2:$C$51,2,FALSE),"")&lt;&gt;$C371),G371,IF(AND(H371&lt;&gt;"",COUNTIF(I$1:I370,H371)&lt;IFERROR(VLOOKUP(H371,Courses!$A$2:$C$51,3,FALSE),0),IFERROR(VLOOKUP(H371,Courses!$A$2:$C$51,2,FALSE),"")&lt;&gt;$C371),H371,"Unallocated"))))</f>
        <v/>
      </c>
      <c r="J371" s="5">
        <f>IF(I371="","",IFERROR(MATCH(I371,F371:H371,0),"-"))</f>
        <v/>
      </c>
    </row>
    <row r="372">
      <c r="I372" s="5">
        <f>IF($A372="","",IF(AND(F372&lt;&gt;"",COUNTIF(I$1:I371,F372)&lt;IFERROR(VLOOKUP(F372,Courses!$A$2:$C$51,3,FALSE),0),IFERROR(VLOOKUP(F372,Courses!$A$2:$C$51,2,FALSE),"")&lt;&gt;$C372),F372,IF(AND(G372&lt;&gt;"",COUNTIF(I$1:I371,G372)&lt;IFERROR(VLOOKUP(G372,Courses!$A$2:$C$51,3,FALSE),0),IFERROR(VLOOKUP(G372,Courses!$A$2:$C$51,2,FALSE),"")&lt;&gt;$C372),G372,IF(AND(H372&lt;&gt;"",COUNTIF(I$1:I371,H372)&lt;IFERROR(VLOOKUP(H372,Courses!$A$2:$C$51,3,FALSE),0),IFERROR(VLOOKUP(H372,Courses!$A$2:$C$51,2,FALSE),"")&lt;&gt;$C372),H372,"Unallocated"))))</f>
        <v/>
      </c>
      <c r="J372" s="5">
        <f>IF(I372="","",IFERROR(MATCH(I372,F372:H372,0),"-"))</f>
        <v/>
      </c>
    </row>
    <row r="373">
      <c r="I373" s="5">
        <f>IF($A373="","",IF(AND(F373&lt;&gt;"",COUNTIF(I$1:I372,F373)&lt;IFERROR(VLOOKUP(F373,Courses!$A$2:$C$51,3,FALSE),0),IFERROR(VLOOKUP(F373,Courses!$A$2:$C$51,2,FALSE),"")&lt;&gt;$C373),F373,IF(AND(G373&lt;&gt;"",COUNTIF(I$1:I372,G373)&lt;IFERROR(VLOOKUP(G373,Courses!$A$2:$C$51,3,FALSE),0),IFERROR(VLOOKUP(G373,Courses!$A$2:$C$51,2,FALSE),"")&lt;&gt;$C373),G373,IF(AND(H373&lt;&gt;"",COUNTIF(I$1:I372,H373)&lt;IFERROR(VLOOKUP(H373,Courses!$A$2:$C$51,3,FALSE),0),IFERROR(VLOOKUP(H373,Courses!$A$2:$C$51,2,FALSE),"")&lt;&gt;$C373),H373,"Unallocated"))))</f>
        <v/>
      </c>
      <c r="J373" s="5">
        <f>IF(I373="","",IFERROR(MATCH(I373,F373:H373,0),"-"))</f>
        <v/>
      </c>
    </row>
    <row r="374">
      <c r="I374" s="5">
        <f>IF($A374="","",IF(AND(F374&lt;&gt;"",COUNTIF(I$1:I373,F374)&lt;IFERROR(VLOOKUP(F374,Courses!$A$2:$C$51,3,FALSE),0),IFERROR(VLOOKUP(F374,Courses!$A$2:$C$51,2,FALSE),"")&lt;&gt;$C374),F374,IF(AND(G374&lt;&gt;"",COUNTIF(I$1:I373,G374)&lt;IFERROR(VLOOKUP(G374,Courses!$A$2:$C$51,3,FALSE),0),IFERROR(VLOOKUP(G374,Courses!$A$2:$C$51,2,FALSE),"")&lt;&gt;$C374),G374,IF(AND(H374&lt;&gt;"",COUNTIF(I$1:I373,H374)&lt;IFERROR(VLOOKUP(H374,Courses!$A$2:$C$51,3,FALSE),0),IFERROR(VLOOKUP(H374,Courses!$A$2:$C$51,2,FALSE),"")&lt;&gt;$C374),H374,"Unallocated"))))</f>
        <v/>
      </c>
      <c r="J374" s="5">
        <f>IF(I374="","",IFERROR(MATCH(I374,F374:H374,0),"-"))</f>
        <v/>
      </c>
    </row>
    <row r="375">
      <c r="I375" s="5">
        <f>IF($A375="","",IF(AND(F375&lt;&gt;"",COUNTIF(I$1:I374,F375)&lt;IFERROR(VLOOKUP(F375,Courses!$A$2:$C$51,3,FALSE),0),IFERROR(VLOOKUP(F375,Courses!$A$2:$C$51,2,FALSE),"")&lt;&gt;$C375),F375,IF(AND(G375&lt;&gt;"",COUNTIF(I$1:I374,G375)&lt;IFERROR(VLOOKUP(G375,Courses!$A$2:$C$51,3,FALSE),0),IFERROR(VLOOKUP(G375,Courses!$A$2:$C$51,2,FALSE),"")&lt;&gt;$C375),G375,IF(AND(H375&lt;&gt;"",COUNTIF(I$1:I374,H375)&lt;IFERROR(VLOOKUP(H375,Courses!$A$2:$C$51,3,FALSE),0),IFERROR(VLOOKUP(H375,Courses!$A$2:$C$51,2,FALSE),"")&lt;&gt;$C375),H375,"Unallocated"))))</f>
        <v/>
      </c>
      <c r="J375" s="5">
        <f>IF(I375="","",IFERROR(MATCH(I375,F375:H375,0),"-"))</f>
        <v/>
      </c>
    </row>
    <row r="376">
      <c r="I376" s="5">
        <f>IF($A376="","",IF(AND(F376&lt;&gt;"",COUNTIF(I$1:I375,F376)&lt;IFERROR(VLOOKUP(F376,Courses!$A$2:$C$51,3,FALSE),0),IFERROR(VLOOKUP(F376,Courses!$A$2:$C$51,2,FALSE),"")&lt;&gt;$C376),F376,IF(AND(G376&lt;&gt;"",COUNTIF(I$1:I375,G376)&lt;IFERROR(VLOOKUP(G376,Courses!$A$2:$C$51,3,FALSE),0),IFERROR(VLOOKUP(G376,Courses!$A$2:$C$51,2,FALSE),"")&lt;&gt;$C376),G376,IF(AND(H376&lt;&gt;"",COUNTIF(I$1:I375,H376)&lt;IFERROR(VLOOKUP(H376,Courses!$A$2:$C$51,3,FALSE),0),IFERROR(VLOOKUP(H376,Courses!$A$2:$C$51,2,FALSE),"")&lt;&gt;$C376),H376,"Unallocated"))))</f>
        <v/>
      </c>
      <c r="J376" s="5">
        <f>IF(I376="","",IFERROR(MATCH(I376,F376:H376,0),"-"))</f>
        <v/>
      </c>
    </row>
    <row r="377">
      <c r="I377" s="5">
        <f>IF($A377="","",IF(AND(F377&lt;&gt;"",COUNTIF(I$1:I376,F377)&lt;IFERROR(VLOOKUP(F377,Courses!$A$2:$C$51,3,FALSE),0),IFERROR(VLOOKUP(F377,Courses!$A$2:$C$51,2,FALSE),"")&lt;&gt;$C377),F377,IF(AND(G377&lt;&gt;"",COUNTIF(I$1:I376,G377)&lt;IFERROR(VLOOKUP(G377,Courses!$A$2:$C$51,3,FALSE),0),IFERROR(VLOOKUP(G377,Courses!$A$2:$C$51,2,FALSE),"")&lt;&gt;$C377),G377,IF(AND(H377&lt;&gt;"",COUNTIF(I$1:I376,H377)&lt;IFERROR(VLOOKUP(H377,Courses!$A$2:$C$51,3,FALSE),0),IFERROR(VLOOKUP(H377,Courses!$A$2:$C$51,2,FALSE),"")&lt;&gt;$C377),H377,"Unallocated"))))</f>
        <v/>
      </c>
      <c r="J377" s="5">
        <f>IF(I377="","",IFERROR(MATCH(I377,F377:H377,0),"-"))</f>
        <v/>
      </c>
    </row>
    <row r="378">
      <c r="I378" s="5">
        <f>IF($A378="","",IF(AND(F378&lt;&gt;"",COUNTIF(I$1:I377,F378)&lt;IFERROR(VLOOKUP(F378,Courses!$A$2:$C$51,3,FALSE),0),IFERROR(VLOOKUP(F378,Courses!$A$2:$C$51,2,FALSE),"")&lt;&gt;$C378),F378,IF(AND(G378&lt;&gt;"",COUNTIF(I$1:I377,G378)&lt;IFERROR(VLOOKUP(G378,Courses!$A$2:$C$51,3,FALSE),0),IFERROR(VLOOKUP(G378,Courses!$A$2:$C$51,2,FALSE),"")&lt;&gt;$C378),G378,IF(AND(H378&lt;&gt;"",COUNTIF(I$1:I377,H378)&lt;IFERROR(VLOOKUP(H378,Courses!$A$2:$C$51,3,FALSE),0),IFERROR(VLOOKUP(H378,Courses!$A$2:$C$51,2,FALSE),"")&lt;&gt;$C378),H378,"Unallocated"))))</f>
        <v/>
      </c>
      <c r="J378" s="5">
        <f>IF(I378="","",IFERROR(MATCH(I378,F378:H378,0),"-"))</f>
        <v/>
      </c>
    </row>
    <row r="379">
      <c r="I379" s="5">
        <f>IF($A379="","",IF(AND(F379&lt;&gt;"",COUNTIF(I$1:I378,F379)&lt;IFERROR(VLOOKUP(F379,Courses!$A$2:$C$51,3,FALSE),0),IFERROR(VLOOKUP(F379,Courses!$A$2:$C$51,2,FALSE),"")&lt;&gt;$C379),F379,IF(AND(G379&lt;&gt;"",COUNTIF(I$1:I378,G379)&lt;IFERROR(VLOOKUP(G379,Courses!$A$2:$C$51,3,FALSE),0),IFERROR(VLOOKUP(G379,Courses!$A$2:$C$51,2,FALSE),"")&lt;&gt;$C379),G379,IF(AND(H379&lt;&gt;"",COUNTIF(I$1:I378,H379)&lt;IFERROR(VLOOKUP(H379,Courses!$A$2:$C$51,3,FALSE),0),IFERROR(VLOOKUP(H379,Courses!$A$2:$C$51,2,FALSE),"")&lt;&gt;$C379),H379,"Unallocated"))))</f>
        <v/>
      </c>
      <c r="J379" s="5">
        <f>IF(I379="","",IFERROR(MATCH(I379,F379:H379,0),"-"))</f>
        <v/>
      </c>
    </row>
    <row r="380">
      <c r="I380" s="5">
        <f>IF($A380="","",IF(AND(F380&lt;&gt;"",COUNTIF(I$1:I379,F380)&lt;IFERROR(VLOOKUP(F380,Courses!$A$2:$C$51,3,FALSE),0),IFERROR(VLOOKUP(F380,Courses!$A$2:$C$51,2,FALSE),"")&lt;&gt;$C380),F380,IF(AND(G380&lt;&gt;"",COUNTIF(I$1:I379,G380)&lt;IFERROR(VLOOKUP(G380,Courses!$A$2:$C$51,3,FALSE),0),IFERROR(VLOOKUP(G380,Courses!$A$2:$C$51,2,FALSE),"")&lt;&gt;$C380),G380,IF(AND(H380&lt;&gt;"",COUNTIF(I$1:I379,H380)&lt;IFERROR(VLOOKUP(H380,Courses!$A$2:$C$51,3,FALSE),0),IFERROR(VLOOKUP(H380,Courses!$A$2:$C$51,2,FALSE),"")&lt;&gt;$C380),H380,"Unallocated"))))</f>
        <v/>
      </c>
      <c r="J380" s="5">
        <f>IF(I380="","",IFERROR(MATCH(I380,F380:H380,0),"-"))</f>
        <v/>
      </c>
    </row>
    <row r="381">
      <c r="I381" s="5">
        <f>IF($A381="","",IF(AND(F381&lt;&gt;"",COUNTIF(I$1:I380,F381)&lt;IFERROR(VLOOKUP(F381,Courses!$A$2:$C$51,3,FALSE),0),IFERROR(VLOOKUP(F381,Courses!$A$2:$C$51,2,FALSE),"")&lt;&gt;$C381),F381,IF(AND(G381&lt;&gt;"",COUNTIF(I$1:I380,G381)&lt;IFERROR(VLOOKUP(G381,Courses!$A$2:$C$51,3,FALSE),0),IFERROR(VLOOKUP(G381,Courses!$A$2:$C$51,2,FALSE),"")&lt;&gt;$C381),G381,IF(AND(H381&lt;&gt;"",COUNTIF(I$1:I380,H381)&lt;IFERROR(VLOOKUP(H381,Courses!$A$2:$C$51,3,FALSE),0),IFERROR(VLOOKUP(H381,Courses!$A$2:$C$51,2,FALSE),"")&lt;&gt;$C381),H381,"Unallocated"))))</f>
        <v/>
      </c>
      <c r="J381" s="5">
        <f>IF(I381="","",IFERROR(MATCH(I381,F381:H381,0),"-"))</f>
        <v/>
      </c>
    </row>
    <row r="382">
      <c r="I382" s="5">
        <f>IF($A382="","",IF(AND(F382&lt;&gt;"",COUNTIF(I$1:I381,F382)&lt;IFERROR(VLOOKUP(F382,Courses!$A$2:$C$51,3,FALSE),0),IFERROR(VLOOKUP(F382,Courses!$A$2:$C$51,2,FALSE),"")&lt;&gt;$C382),F382,IF(AND(G382&lt;&gt;"",COUNTIF(I$1:I381,G382)&lt;IFERROR(VLOOKUP(G382,Courses!$A$2:$C$51,3,FALSE),0),IFERROR(VLOOKUP(G382,Courses!$A$2:$C$51,2,FALSE),"")&lt;&gt;$C382),G382,IF(AND(H382&lt;&gt;"",COUNTIF(I$1:I381,H382)&lt;IFERROR(VLOOKUP(H382,Courses!$A$2:$C$51,3,FALSE),0),IFERROR(VLOOKUP(H382,Courses!$A$2:$C$51,2,FALSE),"")&lt;&gt;$C382),H382,"Unallocated"))))</f>
        <v/>
      </c>
      <c r="J382" s="5">
        <f>IF(I382="","",IFERROR(MATCH(I382,F382:H382,0),"-"))</f>
        <v/>
      </c>
    </row>
    <row r="383">
      <c r="I383" s="5">
        <f>IF($A383="","",IF(AND(F383&lt;&gt;"",COUNTIF(I$1:I382,F383)&lt;IFERROR(VLOOKUP(F383,Courses!$A$2:$C$51,3,FALSE),0),IFERROR(VLOOKUP(F383,Courses!$A$2:$C$51,2,FALSE),"")&lt;&gt;$C383),F383,IF(AND(G383&lt;&gt;"",COUNTIF(I$1:I382,G383)&lt;IFERROR(VLOOKUP(G383,Courses!$A$2:$C$51,3,FALSE),0),IFERROR(VLOOKUP(G383,Courses!$A$2:$C$51,2,FALSE),"")&lt;&gt;$C383),G383,IF(AND(H383&lt;&gt;"",COUNTIF(I$1:I382,H383)&lt;IFERROR(VLOOKUP(H383,Courses!$A$2:$C$51,3,FALSE),0),IFERROR(VLOOKUP(H383,Courses!$A$2:$C$51,2,FALSE),"")&lt;&gt;$C383),H383,"Unallocated"))))</f>
        <v/>
      </c>
      <c r="J383" s="5">
        <f>IF(I383="","",IFERROR(MATCH(I383,F383:H383,0),"-"))</f>
        <v/>
      </c>
    </row>
    <row r="384">
      <c r="I384" s="5">
        <f>IF($A384="","",IF(AND(F384&lt;&gt;"",COUNTIF(I$1:I383,F384)&lt;IFERROR(VLOOKUP(F384,Courses!$A$2:$C$51,3,FALSE),0),IFERROR(VLOOKUP(F384,Courses!$A$2:$C$51,2,FALSE),"")&lt;&gt;$C384),F384,IF(AND(G384&lt;&gt;"",COUNTIF(I$1:I383,G384)&lt;IFERROR(VLOOKUP(G384,Courses!$A$2:$C$51,3,FALSE),0),IFERROR(VLOOKUP(G384,Courses!$A$2:$C$51,2,FALSE),"")&lt;&gt;$C384),G384,IF(AND(H384&lt;&gt;"",COUNTIF(I$1:I383,H384)&lt;IFERROR(VLOOKUP(H384,Courses!$A$2:$C$51,3,FALSE),0),IFERROR(VLOOKUP(H384,Courses!$A$2:$C$51,2,FALSE),"")&lt;&gt;$C384),H384,"Unallocated"))))</f>
        <v/>
      </c>
      <c r="J384" s="5">
        <f>IF(I384="","",IFERROR(MATCH(I384,F384:H384,0),"-"))</f>
        <v/>
      </c>
    </row>
    <row r="385">
      <c r="I385" s="5">
        <f>IF($A385="","",IF(AND(F385&lt;&gt;"",COUNTIF(I$1:I384,F385)&lt;IFERROR(VLOOKUP(F385,Courses!$A$2:$C$51,3,FALSE),0),IFERROR(VLOOKUP(F385,Courses!$A$2:$C$51,2,FALSE),"")&lt;&gt;$C385),F385,IF(AND(G385&lt;&gt;"",COUNTIF(I$1:I384,G385)&lt;IFERROR(VLOOKUP(G385,Courses!$A$2:$C$51,3,FALSE),0),IFERROR(VLOOKUP(G385,Courses!$A$2:$C$51,2,FALSE),"")&lt;&gt;$C385),G385,IF(AND(H385&lt;&gt;"",COUNTIF(I$1:I384,H385)&lt;IFERROR(VLOOKUP(H385,Courses!$A$2:$C$51,3,FALSE),0),IFERROR(VLOOKUP(H385,Courses!$A$2:$C$51,2,FALSE),"")&lt;&gt;$C385),H385,"Unallocated"))))</f>
        <v/>
      </c>
      <c r="J385" s="5">
        <f>IF(I385="","",IFERROR(MATCH(I385,F385:H385,0),"-"))</f>
        <v/>
      </c>
    </row>
    <row r="386">
      <c r="I386" s="5">
        <f>IF($A386="","",IF(AND(F386&lt;&gt;"",COUNTIF(I$1:I385,F386)&lt;IFERROR(VLOOKUP(F386,Courses!$A$2:$C$51,3,FALSE),0),IFERROR(VLOOKUP(F386,Courses!$A$2:$C$51,2,FALSE),"")&lt;&gt;$C386),F386,IF(AND(G386&lt;&gt;"",COUNTIF(I$1:I385,G386)&lt;IFERROR(VLOOKUP(G386,Courses!$A$2:$C$51,3,FALSE),0),IFERROR(VLOOKUP(G386,Courses!$A$2:$C$51,2,FALSE),"")&lt;&gt;$C386),G386,IF(AND(H386&lt;&gt;"",COUNTIF(I$1:I385,H386)&lt;IFERROR(VLOOKUP(H386,Courses!$A$2:$C$51,3,FALSE),0),IFERROR(VLOOKUP(H386,Courses!$A$2:$C$51,2,FALSE),"")&lt;&gt;$C386),H386,"Unallocated"))))</f>
        <v/>
      </c>
      <c r="J386" s="5">
        <f>IF(I386="","",IFERROR(MATCH(I386,F386:H386,0),"-"))</f>
        <v/>
      </c>
    </row>
    <row r="387">
      <c r="I387" s="5">
        <f>IF($A387="","",IF(AND(F387&lt;&gt;"",COUNTIF(I$1:I386,F387)&lt;IFERROR(VLOOKUP(F387,Courses!$A$2:$C$51,3,FALSE),0),IFERROR(VLOOKUP(F387,Courses!$A$2:$C$51,2,FALSE),"")&lt;&gt;$C387),F387,IF(AND(G387&lt;&gt;"",COUNTIF(I$1:I386,G387)&lt;IFERROR(VLOOKUP(G387,Courses!$A$2:$C$51,3,FALSE),0),IFERROR(VLOOKUP(G387,Courses!$A$2:$C$51,2,FALSE),"")&lt;&gt;$C387),G387,IF(AND(H387&lt;&gt;"",COUNTIF(I$1:I386,H387)&lt;IFERROR(VLOOKUP(H387,Courses!$A$2:$C$51,3,FALSE),0),IFERROR(VLOOKUP(H387,Courses!$A$2:$C$51,2,FALSE),"")&lt;&gt;$C387),H387,"Unallocated"))))</f>
        <v/>
      </c>
      <c r="J387" s="5">
        <f>IF(I387="","",IFERROR(MATCH(I387,F387:H387,0),"-"))</f>
        <v/>
      </c>
    </row>
    <row r="388">
      <c r="I388" s="5">
        <f>IF($A388="","",IF(AND(F388&lt;&gt;"",COUNTIF(I$1:I387,F388)&lt;IFERROR(VLOOKUP(F388,Courses!$A$2:$C$51,3,FALSE),0),IFERROR(VLOOKUP(F388,Courses!$A$2:$C$51,2,FALSE),"")&lt;&gt;$C388),F388,IF(AND(G388&lt;&gt;"",COUNTIF(I$1:I387,G388)&lt;IFERROR(VLOOKUP(G388,Courses!$A$2:$C$51,3,FALSE),0),IFERROR(VLOOKUP(G388,Courses!$A$2:$C$51,2,FALSE),"")&lt;&gt;$C388),G388,IF(AND(H388&lt;&gt;"",COUNTIF(I$1:I387,H388)&lt;IFERROR(VLOOKUP(H388,Courses!$A$2:$C$51,3,FALSE),0),IFERROR(VLOOKUP(H388,Courses!$A$2:$C$51,2,FALSE),"")&lt;&gt;$C388),H388,"Unallocated"))))</f>
        <v/>
      </c>
      <c r="J388" s="5">
        <f>IF(I388="","",IFERROR(MATCH(I388,F388:H388,0),"-"))</f>
        <v/>
      </c>
    </row>
    <row r="389">
      <c r="I389" s="5">
        <f>IF($A389="","",IF(AND(F389&lt;&gt;"",COUNTIF(I$1:I388,F389)&lt;IFERROR(VLOOKUP(F389,Courses!$A$2:$C$51,3,FALSE),0),IFERROR(VLOOKUP(F389,Courses!$A$2:$C$51,2,FALSE),"")&lt;&gt;$C389),F389,IF(AND(G389&lt;&gt;"",COUNTIF(I$1:I388,G389)&lt;IFERROR(VLOOKUP(G389,Courses!$A$2:$C$51,3,FALSE),0),IFERROR(VLOOKUP(G389,Courses!$A$2:$C$51,2,FALSE),"")&lt;&gt;$C389),G389,IF(AND(H389&lt;&gt;"",COUNTIF(I$1:I388,H389)&lt;IFERROR(VLOOKUP(H389,Courses!$A$2:$C$51,3,FALSE),0),IFERROR(VLOOKUP(H389,Courses!$A$2:$C$51,2,FALSE),"")&lt;&gt;$C389),H389,"Unallocated"))))</f>
        <v/>
      </c>
      <c r="J389" s="5">
        <f>IF(I389="","",IFERROR(MATCH(I389,F389:H389,0),"-"))</f>
        <v/>
      </c>
    </row>
    <row r="390">
      <c r="I390" s="5">
        <f>IF($A390="","",IF(AND(F390&lt;&gt;"",COUNTIF(I$1:I389,F390)&lt;IFERROR(VLOOKUP(F390,Courses!$A$2:$C$51,3,FALSE),0),IFERROR(VLOOKUP(F390,Courses!$A$2:$C$51,2,FALSE),"")&lt;&gt;$C390),F390,IF(AND(G390&lt;&gt;"",COUNTIF(I$1:I389,G390)&lt;IFERROR(VLOOKUP(G390,Courses!$A$2:$C$51,3,FALSE),0),IFERROR(VLOOKUP(G390,Courses!$A$2:$C$51,2,FALSE),"")&lt;&gt;$C390),G390,IF(AND(H390&lt;&gt;"",COUNTIF(I$1:I389,H390)&lt;IFERROR(VLOOKUP(H390,Courses!$A$2:$C$51,3,FALSE),0),IFERROR(VLOOKUP(H390,Courses!$A$2:$C$51,2,FALSE),"")&lt;&gt;$C390),H390,"Unallocated"))))</f>
        <v/>
      </c>
      <c r="J390" s="5">
        <f>IF(I390="","",IFERROR(MATCH(I390,F390:H390,0),"-"))</f>
        <v/>
      </c>
    </row>
    <row r="391">
      <c r="I391" s="5">
        <f>IF($A391="","",IF(AND(F391&lt;&gt;"",COUNTIF(I$1:I390,F391)&lt;IFERROR(VLOOKUP(F391,Courses!$A$2:$C$51,3,FALSE),0),IFERROR(VLOOKUP(F391,Courses!$A$2:$C$51,2,FALSE),"")&lt;&gt;$C391),F391,IF(AND(G391&lt;&gt;"",COUNTIF(I$1:I390,G391)&lt;IFERROR(VLOOKUP(G391,Courses!$A$2:$C$51,3,FALSE),0),IFERROR(VLOOKUP(G391,Courses!$A$2:$C$51,2,FALSE),"")&lt;&gt;$C391),G391,IF(AND(H391&lt;&gt;"",COUNTIF(I$1:I390,H391)&lt;IFERROR(VLOOKUP(H391,Courses!$A$2:$C$51,3,FALSE),0),IFERROR(VLOOKUP(H391,Courses!$A$2:$C$51,2,FALSE),"")&lt;&gt;$C391),H391,"Unallocated"))))</f>
        <v/>
      </c>
      <c r="J391" s="5">
        <f>IF(I391="","",IFERROR(MATCH(I391,F391:H391,0),"-"))</f>
        <v/>
      </c>
    </row>
    <row r="392">
      <c r="I392" s="5">
        <f>IF($A392="","",IF(AND(F392&lt;&gt;"",COUNTIF(I$1:I391,F392)&lt;IFERROR(VLOOKUP(F392,Courses!$A$2:$C$51,3,FALSE),0),IFERROR(VLOOKUP(F392,Courses!$A$2:$C$51,2,FALSE),"")&lt;&gt;$C392),F392,IF(AND(G392&lt;&gt;"",COUNTIF(I$1:I391,G392)&lt;IFERROR(VLOOKUP(G392,Courses!$A$2:$C$51,3,FALSE),0),IFERROR(VLOOKUP(G392,Courses!$A$2:$C$51,2,FALSE),"")&lt;&gt;$C392),G392,IF(AND(H392&lt;&gt;"",COUNTIF(I$1:I391,H392)&lt;IFERROR(VLOOKUP(H392,Courses!$A$2:$C$51,3,FALSE),0),IFERROR(VLOOKUP(H392,Courses!$A$2:$C$51,2,FALSE),"")&lt;&gt;$C392),H392,"Unallocated"))))</f>
        <v/>
      </c>
      <c r="J392" s="5">
        <f>IF(I392="","",IFERROR(MATCH(I392,F392:H392,0),"-"))</f>
        <v/>
      </c>
    </row>
    <row r="393">
      <c r="I393" s="5">
        <f>IF($A393="","",IF(AND(F393&lt;&gt;"",COUNTIF(I$1:I392,F393)&lt;IFERROR(VLOOKUP(F393,Courses!$A$2:$C$51,3,FALSE),0),IFERROR(VLOOKUP(F393,Courses!$A$2:$C$51,2,FALSE),"")&lt;&gt;$C393),F393,IF(AND(G393&lt;&gt;"",COUNTIF(I$1:I392,G393)&lt;IFERROR(VLOOKUP(G393,Courses!$A$2:$C$51,3,FALSE),0),IFERROR(VLOOKUP(G393,Courses!$A$2:$C$51,2,FALSE),"")&lt;&gt;$C393),G393,IF(AND(H393&lt;&gt;"",COUNTIF(I$1:I392,H393)&lt;IFERROR(VLOOKUP(H393,Courses!$A$2:$C$51,3,FALSE),0),IFERROR(VLOOKUP(H393,Courses!$A$2:$C$51,2,FALSE),"")&lt;&gt;$C393),H393,"Unallocated"))))</f>
        <v/>
      </c>
      <c r="J393" s="5">
        <f>IF(I393="","",IFERROR(MATCH(I393,F393:H393,0),"-"))</f>
        <v/>
      </c>
    </row>
    <row r="394">
      <c r="I394" s="5">
        <f>IF($A394="","",IF(AND(F394&lt;&gt;"",COUNTIF(I$1:I393,F394)&lt;IFERROR(VLOOKUP(F394,Courses!$A$2:$C$51,3,FALSE),0),IFERROR(VLOOKUP(F394,Courses!$A$2:$C$51,2,FALSE),"")&lt;&gt;$C394),F394,IF(AND(G394&lt;&gt;"",COUNTIF(I$1:I393,G394)&lt;IFERROR(VLOOKUP(G394,Courses!$A$2:$C$51,3,FALSE),0),IFERROR(VLOOKUP(G394,Courses!$A$2:$C$51,2,FALSE),"")&lt;&gt;$C394),G394,IF(AND(H394&lt;&gt;"",COUNTIF(I$1:I393,H394)&lt;IFERROR(VLOOKUP(H394,Courses!$A$2:$C$51,3,FALSE),0),IFERROR(VLOOKUP(H394,Courses!$A$2:$C$51,2,FALSE),"")&lt;&gt;$C394),H394,"Unallocated"))))</f>
        <v/>
      </c>
      <c r="J394" s="5">
        <f>IF(I394="","",IFERROR(MATCH(I394,F394:H394,0),"-"))</f>
        <v/>
      </c>
    </row>
    <row r="395">
      <c r="I395" s="5">
        <f>IF($A395="","",IF(AND(F395&lt;&gt;"",COUNTIF(I$1:I394,F395)&lt;IFERROR(VLOOKUP(F395,Courses!$A$2:$C$51,3,FALSE),0),IFERROR(VLOOKUP(F395,Courses!$A$2:$C$51,2,FALSE),"")&lt;&gt;$C395),F395,IF(AND(G395&lt;&gt;"",COUNTIF(I$1:I394,G395)&lt;IFERROR(VLOOKUP(G395,Courses!$A$2:$C$51,3,FALSE),0),IFERROR(VLOOKUP(G395,Courses!$A$2:$C$51,2,FALSE),"")&lt;&gt;$C395),G395,IF(AND(H395&lt;&gt;"",COUNTIF(I$1:I394,H395)&lt;IFERROR(VLOOKUP(H395,Courses!$A$2:$C$51,3,FALSE),0),IFERROR(VLOOKUP(H395,Courses!$A$2:$C$51,2,FALSE),"")&lt;&gt;$C395),H395,"Unallocated"))))</f>
        <v/>
      </c>
      <c r="J395" s="5">
        <f>IF(I395="","",IFERROR(MATCH(I395,F395:H395,0),"-"))</f>
        <v/>
      </c>
    </row>
    <row r="396">
      <c r="I396" s="5">
        <f>IF($A396="","",IF(AND(F396&lt;&gt;"",COUNTIF(I$1:I395,F396)&lt;IFERROR(VLOOKUP(F396,Courses!$A$2:$C$51,3,FALSE),0),IFERROR(VLOOKUP(F396,Courses!$A$2:$C$51,2,FALSE),"")&lt;&gt;$C396),F396,IF(AND(G396&lt;&gt;"",COUNTIF(I$1:I395,G396)&lt;IFERROR(VLOOKUP(G396,Courses!$A$2:$C$51,3,FALSE),0),IFERROR(VLOOKUP(G396,Courses!$A$2:$C$51,2,FALSE),"")&lt;&gt;$C396),G396,IF(AND(H396&lt;&gt;"",COUNTIF(I$1:I395,H396)&lt;IFERROR(VLOOKUP(H396,Courses!$A$2:$C$51,3,FALSE),0),IFERROR(VLOOKUP(H396,Courses!$A$2:$C$51,2,FALSE),"")&lt;&gt;$C396),H396,"Unallocated"))))</f>
        <v/>
      </c>
      <c r="J396" s="5">
        <f>IF(I396="","",IFERROR(MATCH(I396,F396:H396,0),"-"))</f>
        <v/>
      </c>
    </row>
    <row r="397">
      <c r="I397" s="5">
        <f>IF($A397="","",IF(AND(F397&lt;&gt;"",COUNTIF(I$1:I396,F397)&lt;IFERROR(VLOOKUP(F397,Courses!$A$2:$C$51,3,FALSE),0),IFERROR(VLOOKUP(F397,Courses!$A$2:$C$51,2,FALSE),"")&lt;&gt;$C397),F397,IF(AND(G397&lt;&gt;"",COUNTIF(I$1:I396,G397)&lt;IFERROR(VLOOKUP(G397,Courses!$A$2:$C$51,3,FALSE),0),IFERROR(VLOOKUP(G397,Courses!$A$2:$C$51,2,FALSE),"")&lt;&gt;$C397),G397,IF(AND(H397&lt;&gt;"",COUNTIF(I$1:I396,H397)&lt;IFERROR(VLOOKUP(H397,Courses!$A$2:$C$51,3,FALSE),0),IFERROR(VLOOKUP(H397,Courses!$A$2:$C$51,2,FALSE),"")&lt;&gt;$C397),H397,"Unallocated"))))</f>
        <v/>
      </c>
      <c r="J397" s="5">
        <f>IF(I397="","",IFERROR(MATCH(I397,F397:H397,0),"-"))</f>
        <v/>
      </c>
    </row>
    <row r="398">
      <c r="I398" s="5">
        <f>IF($A398="","",IF(AND(F398&lt;&gt;"",COUNTIF(I$1:I397,F398)&lt;IFERROR(VLOOKUP(F398,Courses!$A$2:$C$51,3,FALSE),0),IFERROR(VLOOKUP(F398,Courses!$A$2:$C$51,2,FALSE),"")&lt;&gt;$C398),F398,IF(AND(G398&lt;&gt;"",COUNTIF(I$1:I397,G398)&lt;IFERROR(VLOOKUP(G398,Courses!$A$2:$C$51,3,FALSE),0),IFERROR(VLOOKUP(G398,Courses!$A$2:$C$51,2,FALSE),"")&lt;&gt;$C398),G398,IF(AND(H398&lt;&gt;"",COUNTIF(I$1:I397,H398)&lt;IFERROR(VLOOKUP(H398,Courses!$A$2:$C$51,3,FALSE),0),IFERROR(VLOOKUP(H398,Courses!$A$2:$C$51,2,FALSE),"")&lt;&gt;$C398),H398,"Unallocated"))))</f>
        <v/>
      </c>
      <c r="J398" s="5">
        <f>IF(I398="","",IFERROR(MATCH(I398,F398:H398,0),"-"))</f>
        <v/>
      </c>
    </row>
    <row r="399">
      <c r="I399" s="5">
        <f>IF($A399="","",IF(AND(F399&lt;&gt;"",COUNTIF(I$1:I398,F399)&lt;IFERROR(VLOOKUP(F399,Courses!$A$2:$C$51,3,FALSE),0),IFERROR(VLOOKUP(F399,Courses!$A$2:$C$51,2,FALSE),"")&lt;&gt;$C399),F399,IF(AND(G399&lt;&gt;"",COUNTIF(I$1:I398,G399)&lt;IFERROR(VLOOKUP(G399,Courses!$A$2:$C$51,3,FALSE),0),IFERROR(VLOOKUP(G399,Courses!$A$2:$C$51,2,FALSE),"")&lt;&gt;$C399),G399,IF(AND(H399&lt;&gt;"",COUNTIF(I$1:I398,H399)&lt;IFERROR(VLOOKUP(H399,Courses!$A$2:$C$51,3,FALSE),0),IFERROR(VLOOKUP(H399,Courses!$A$2:$C$51,2,FALSE),"")&lt;&gt;$C399),H399,"Unallocated"))))</f>
        <v/>
      </c>
      <c r="J399" s="5">
        <f>IF(I399="","",IFERROR(MATCH(I399,F399:H399,0),"-"))</f>
        <v/>
      </c>
    </row>
    <row r="400">
      <c r="I400" s="5">
        <f>IF($A400="","",IF(AND(F400&lt;&gt;"",COUNTIF(I$1:I399,F400)&lt;IFERROR(VLOOKUP(F400,Courses!$A$2:$C$51,3,FALSE),0),IFERROR(VLOOKUP(F400,Courses!$A$2:$C$51,2,FALSE),"")&lt;&gt;$C400),F400,IF(AND(G400&lt;&gt;"",COUNTIF(I$1:I399,G400)&lt;IFERROR(VLOOKUP(G400,Courses!$A$2:$C$51,3,FALSE),0),IFERROR(VLOOKUP(G400,Courses!$A$2:$C$51,2,FALSE),"")&lt;&gt;$C400),G400,IF(AND(H400&lt;&gt;"",COUNTIF(I$1:I399,H400)&lt;IFERROR(VLOOKUP(H400,Courses!$A$2:$C$51,3,FALSE),0),IFERROR(VLOOKUP(H400,Courses!$A$2:$C$51,2,FALSE),"")&lt;&gt;$C400),H400,"Unallocated"))))</f>
        <v/>
      </c>
      <c r="J400" s="5">
        <f>IF(I400="","",IFERROR(MATCH(I400,F400:H400,0),"-"))</f>
        <v/>
      </c>
    </row>
    <row r="401">
      <c r="I401" s="5">
        <f>IF($A401="","",IF(AND(F401&lt;&gt;"",COUNTIF(I$1:I400,F401)&lt;IFERROR(VLOOKUP(F401,Courses!$A$2:$C$51,3,FALSE),0),IFERROR(VLOOKUP(F401,Courses!$A$2:$C$51,2,FALSE),"")&lt;&gt;$C401),F401,IF(AND(G401&lt;&gt;"",COUNTIF(I$1:I400,G401)&lt;IFERROR(VLOOKUP(G401,Courses!$A$2:$C$51,3,FALSE),0),IFERROR(VLOOKUP(G401,Courses!$A$2:$C$51,2,FALSE),"")&lt;&gt;$C401),G401,IF(AND(H401&lt;&gt;"",COUNTIF(I$1:I400,H401)&lt;IFERROR(VLOOKUP(H401,Courses!$A$2:$C$51,3,FALSE),0),IFERROR(VLOOKUP(H401,Courses!$A$2:$C$51,2,FALSE),"")&lt;&gt;$C401),H401,"Unallocated"))))</f>
        <v/>
      </c>
      <c r="J401" s="5">
        <f>IF(I401="","",IFERROR(MATCH(I401,F401:H401,0),"-"))</f>
        <v/>
      </c>
    </row>
    <row r="402">
      <c r="I402" s="5">
        <f>IF($A402="","",IF(AND(F402&lt;&gt;"",COUNTIF(I$1:I401,F402)&lt;IFERROR(VLOOKUP(F402,Courses!$A$2:$C$51,3,FALSE),0),IFERROR(VLOOKUP(F402,Courses!$A$2:$C$51,2,FALSE),"")&lt;&gt;$C402),F402,IF(AND(G402&lt;&gt;"",COUNTIF(I$1:I401,G402)&lt;IFERROR(VLOOKUP(G402,Courses!$A$2:$C$51,3,FALSE),0),IFERROR(VLOOKUP(G402,Courses!$A$2:$C$51,2,FALSE),"")&lt;&gt;$C402),G402,IF(AND(H402&lt;&gt;"",COUNTIF(I$1:I401,H402)&lt;IFERROR(VLOOKUP(H402,Courses!$A$2:$C$51,3,FALSE),0),IFERROR(VLOOKUP(H402,Courses!$A$2:$C$51,2,FALSE),"")&lt;&gt;$C402),H402,"Unallocated"))))</f>
        <v/>
      </c>
      <c r="J402" s="5">
        <f>IF(I402="","",IFERROR(MATCH(I402,F402:H402,0),"-"))</f>
        <v/>
      </c>
    </row>
    <row r="403">
      <c r="I403" s="5">
        <f>IF($A403="","",IF(AND(F403&lt;&gt;"",COUNTIF(I$1:I402,F403)&lt;IFERROR(VLOOKUP(F403,Courses!$A$2:$C$51,3,FALSE),0),IFERROR(VLOOKUP(F403,Courses!$A$2:$C$51,2,FALSE),"")&lt;&gt;$C403),F403,IF(AND(G403&lt;&gt;"",COUNTIF(I$1:I402,G403)&lt;IFERROR(VLOOKUP(G403,Courses!$A$2:$C$51,3,FALSE),0),IFERROR(VLOOKUP(G403,Courses!$A$2:$C$51,2,FALSE),"")&lt;&gt;$C403),G403,IF(AND(H403&lt;&gt;"",COUNTIF(I$1:I402,H403)&lt;IFERROR(VLOOKUP(H403,Courses!$A$2:$C$51,3,FALSE),0),IFERROR(VLOOKUP(H403,Courses!$A$2:$C$51,2,FALSE),"")&lt;&gt;$C403),H403,"Unallocated"))))</f>
        <v/>
      </c>
      <c r="J403" s="5">
        <f>IF(I403="","",IFERROR(MATCH(I403,F403:H403,0),"-"))</f>
        <v/>
      </c>
    </row>
    <row r="404">
      <c r="I404" s="5">
        <f>IF($A404="","",IF(AND(F404&lt;&gt;"",COUNTIF(I$1:I403,F404)&lt;IFERROR(VLOOKUP(F404,Courses!$A$2:$C$51,3,FALSE),0),IFERROR(VLOOKUP(F404,Courses!$A$2:$C$51,2,FALSE),"")&lt;&gt;$C404),F404,IF(AND(G404&lt;&gt;"",COUNTIF(I$1:I403,G404)&lt;IFERROR(VLOOKUP(G404,Courses!$A$2:$C$51,3,FALSE),0),IFERROR(VLOOKUP(G404,Courses!$A$2:$C$51,2,FALSE),"")&lt;&gt;$C404),G404,IF(AND(H404&lt;&gt;"",COUNTIF(I$1:I403,H404)&lt;IFERROR(VLOOKUP(H404,Courses!$A$2:$C$51,3,FALSE),0),IFERROR(VLOOKUP(H404,Courses!$A$2:$C$51,2,FALSE),"")&lt;&gt;$C404),H404,"Unallocated"))))</f>
        <v/>
      </c>
      <c r="J404" s="5">
        <f>IF(I404="","",IFERROR(MATCH(I404,F404:H404,0),"-"))</f>
        <v/>
      </c>
    </row>
    <row r="405">
      <c r="I405" s="5">
        <f>IF($A405="","",IF(AND(F405&lt;&gt;"",COUNTIF(I$1:I404,F405)&lt;IFERROR(VLOOKUP(F405,Courses!$A$2:$C$51,3,FALSE),0),IFERROR(VLOOKUP(F405,Courses!$A$2:$C$51,2,FALSE),"")&lt;&gt;$C405),F405,IF(AND(G405&lt;&gt;"",COUNTIF(I$1:I404,G405)&lt;IFERROR(VLOOKUP(G405,Courses!$A$2:$C$51,3,FALSE),0),IFERROR(VLOOKUP(G405,Courses!$A$2:$C$51,2,FALSE),"")&lt;&gt;$C405),G405,IF(AND(H405&lt;&gt;"",COUNTIF(I$1:I404,H405)&lt;IFERROR(VLOOKUP(H405,Courses!$A$2:$C$51,3,FALSE),0),IFERROR(VLOOKUP(H405,Courses!$A$2:$C$51,2,FALSE),"")&lt;&gt;$C405),H405,"Unallocated"))))</f>
        <v/>
      </c>
      <c r="J405" s="5">
        <f>IF(I405="","",IFERROR(MATCH(I405,F405:H405,0),"-"))</f>
        <v/>
      </c>
    </row>
    <row r="406">
      <c r="I406" s="5">
        <f>IF($A406="","",IF(AND(F406&lt;&gt;"",COUNTIF(I$1:I405,F406)&lt;IFERROR(VLOOKUP(F406,Courses!$A$2:$C$51,3,FALSE),0),IFERROR(VLOOKUP(F406,Courses!$A$2:$C$51,2,FALSE),"")&lt;&gt;$C406),F406,IF(AND(G406&lt;&gt;"",COUNTIF(I$1:I405,G406)&lt;IFERROR(VLOOKUP(G406,Courses!$A$2:$C$51,3,FALSE),0),IFERROR(VLOOKUP(G406,Courses!$A$2:$C$51,2,FALSE),"")&lt;&gt;$C406),G406,IF(AND(H406&lt;&gt;"",COUNTIF(I$1:I405,H406)&lt;IFERROR(VLOOKUP(H406,Courses!$A$2:$C$51,3,FALSE),0),IFERROR(VLOOKUP(H406,Courses!$A$2:$C$51,2,FALSE),"")&lt;&gt;$C406),H406,"Unallocated"))))</f>
        <v/>
      </c>
      <c r="J406" s="5">
        <f>IF(I406="","",IFERROR(MATCH(I406,F406:H406,0),"-"))</f>
        <v/>
      </c>
    </row>
    <row r="407">
      <c r="I407" s="5">
        <f>IF($A407="","",IF(AND(F407&lt;&gt;"",COUNTIF(I$1:I406,F407)&lt;IFERROR(VLOOKUP(F407,Courses!$A$2:$C$51,3,FALSE),0),IFERROR(VLOOKUP(F407,Courses!$A$2:$C$51,2,FALSE),"")&lt;&gt;$C407),F407,IF(AND(G407&lt;&gt;"",COUNTIF(I$1:I406,G407)&lt;IFERROR(VLOOKUP(G407,Courses!$A$2:$C$51,3,FALSE),0),IFERROR(VLOOKUP(G407,Courses!$A$2:$C$51,2,FALSE),"")&lt;&gt;$C407),G407,IF(AND(H407&lt;&gt;"",COUNTIF(I$1:I406,H407)&lt;IFERROR(VLOOKUP(H407,Courses!$A$2:$C$51,3,FALSE),0),IFERROR(VLOOKUP(H407,Courses!$A$2:$C$51,2,FALSE),"")&lt;&gt;$C407),H407,"Unallocated"))))</f>
        <v/>
      </c>
      <c r="J407" s="5">
        <f>IF(I407="","",IFERROR(MATCH(I407,F407:H407,0),"-"))</f>
        <v/>
      </c>
    </row>
    <row r="408">
      <c r="I408" s="5">
        <f>IF($A408="","",IF(AND(F408&lt;&gt;"",COUNTIF(I$1:I407,F408)&lt;IFERROR(VLOOKUP(F408,Courses!$A$2:$C$51,3,FALSE),0),IFERROR(VLOOKUP(F408,Courses!$A$2:$C$51,2,FALSE),"")&lt;&gt;$C408),F408,IF(AND(G408&lt;&gt;"",COUNTIF(I$1:I407,G408)&lt;IFERROR(VLOOKUP(G408,Courses!$A$2:$C$51,3,FALSE),0),IFERROR(VLOOKUP(G408,Courses!$A$2:$C$51,2,FALSE),"")&lt;&gt;$C408),G408,IF(AND(H408&lt;&gt;"",COUNTIF(I$1:I407,H408)&lt;IFERROR(VLOOKUP(H408,Courses!$A$2:$C$51,3,FALSE),0),IFERROR(VLOOKUP(H408,Courses!$A$2:$C$51,2,FALSE),"")&lt;&gt;$C408),H408,"Unallocated"))))</f>
        <v/>
      </c>
      <c r="J408" s="5">
        <f>IF(I408="","",IFERROR(MATCH(I408,F408:H408,0),"-"))</f>
        <v/>
      </c>
    </row>
    <row r="409">
      <c r="I409" s="5">
        <f>IF($A409="","",IF(AND(F409&lt;&gt;"",COUNTIF(I$1:I408,F409)&lt;IFERROR(VLOOKUP(F409,Courses!$A$2:$C$51,3,FALSE),0),IFERROR(VLOOKUP(F409,Courses!$A$2:$C$51,2,FALSE),"")&lt;&gt;$C409),F409,IF(AND(G409&lt;&gt;"",COUNTIF(I$1:I408,G409)&lt;IFERROR(VLOOKUP(G409,Courses!$A$2:$C$51,3,FALSE),0),IFERROR(VLOOKUP(G409,Courses!$A$2:$C$51,2,FALSE),"")&lt;&gt;$C409),G409,IF(AND(H409&lt;&gt;"",COUNTIF(I$1:I408,H409)&lt;IFERROR(VLOOKUP(H409,Courses!$A$2:$C$51,3,FALSE),0),IFERROR(VLOOKUP(H409,Courses!$A$2:$C$51,2,FALSE),"")&lt;&gt;$C409),H409,"Unallocated"))))</f>
        <v/>
      </c>
      <c r="J409" s="5">
        <f>IF(I409="","",IFERROR(MATCH(I409,F409:H409,0),"-"))</f>
        <v/>
      </c>
    </row>
    <row r="410">
      <c r="I410" s="5">
        <f>IF($A410="","",IF(AND(F410&lt;&gt;"",COUNTIF(I$1:I409,F410)&lt;IFERROR(VLOOKUP(F410,Courses!$A$2:$C$51,3,FALSE),0),IFERROR(VLOOKUP(F410,Courses!$A$2:$C$51,2,FALSE),"")&lt;&gt;$C410),F410,IF(AND(G410&lt;&gt;"",COUNTIF(I$1:I409,G410)&lt;IFERROR(VLOOKUP(G410,Courses!$A$2:$C$51,3,FALSE),0),IFERROR(VLOOKUP(G410,Courses!$A$2:$C$51,2,FALSE),"")&lt;&gt;$C410),G410,IF(AND(H410&lt;&gt;"",COUNTIF(I$1:I409,H410)&lt;IFERROR(VLOOKUP(H410,Courses!$A$2:$C$51,3,FALSE),0),IFERROR(VLOOKUP(H410,Courses!$A$2:$C$51,2,FALSE),"")&lt;&gt;$C410),H410,"Unallocated"))))</f>
        <v/>
      </c>
      <c r="J410" s="5">
        <f>IF(I410="","",IFERROR(MATCH(I410,F410:H410,0),"-"))</f>
        <v/>
      </c>
    </row>
    <row r="411">
      <c r="I411" s="5">
        <f>IF($A411="","",IF(AND(F411&lt;&gt;"",COUNTIF(I$1:I410,F411)&lt;IFERROR(VLOOKUP(F411,Courses!$A$2:$C$51,3,FALSE),0),IFERROR(VLOOKUP(F411,Courses!$A$2:$C$51,2,FALSE),"")&lt;&gt;$C411),F411,IF(AND(G411&lt;&gt;"",COUNTIF(I$1:I410,G411)&lt;IFERROR(VLOOKUP(G411,Courses!$A$2:$C$51,3,FALSE),0),IFERROR(VLOOKUP(G411,Courses!$A$2:$C$51,2,FALSE),"")&lt;&gt;$C411),G411,IF(AND(H411&lt;&gt;"",COUNTIF(I$1:I410,H411)&lt;IFERROR(VLOOKUP(H411,Courses!$A$2:$C$51,3,FALSE),0),IFERROR(VLOOKUP(H411,Courses!$A$2:$C$51,2,FALSE),"")&lt;&gt;$C411),H411,"Unallocated"))))</f>
        <v/>
      </c>
      <c r="J411" s="5">
        <f>IF(I411="","",IFERROR(MATCH(I411,F411:H411,0),"-"))</f>
        <v/>
      </c>
    </row>
    <row r="412">
      <c r="I412" s="5">
        <f>IF($A412="","",IF(AND(F412&lt;&gt;"",COUNTIF(I$1:I411,F412)&lt;IFERROR(VLOOKUP(F412,Courses!$A$2:$C$51,3,FALSE),0),IFERROR(VLOOKUP(F412,Courses!$A$2:$C$51,2,FALSE),"")&lt;&gt;$C412),F412,IF(AND(G412&lt;&gt;"",COUNTIF(I$1:I411,G412)&lt;IFERROR(VLOOKUP(G412,Courses!$A$2:$C$51,3,FALSE),0),IFERROR(VLOOKUP(G412,Courses!$A$2:$C$51,2,FALSE),"")&lt;&gt;$C412),G412,IF(AND(H412&lt;&gt;"",COUNTIF(I$1:I411,H412)&lt;IFERROR(VLOOKUP(H412,Courses!$A$2:$C$51,3,FALSE),0),IFERROR(VLOOKUP(H412,Courses!$A$2:$C$51,2,FALSE),"")&lt;&gt;$C412),H412,"Unallocated"))))</f>
        <v/>
      </c>
      <c r="J412" s="5">
        <f>IF(I412="","",IFERROR(MATCH(I412,F412:H412,0),"-"))</f>
        <v/>
      </c>
    </row>
    <row r="413">
      <c r="I413" s="5">
        <f>IF($A413="","",IF(AND(F413&lt;&gt;"",COUNTIF(I$1:I412,F413)&lt;IFERROR(VLOOKUP(F413,Courses!$A$2:$C$51,3,FALSE),0),IFERROR(VLOOKUP(F413,Courses!$A$2:$C$51,2,FALSE),"")&lt;&gt;$C413),F413,IF(AND(G413&lt;&gt;"",COUNTIF(I$1:I412,G413)&lt;IFERROR(VLOOKUP(G413,Courses!$A$2:$C$51,3,FALSE),0),IFERROR(VLOOKUP(G413,Courses!$A$2:$C$51,2,FALSE),"")&lt;&gt;$C413),G413,IF(AND(H413&lt;&gt;"",COUNTIF(I$1:I412,H413)&lt;IFERROR(VLOOKUP(H413,Courses!$A$2:$C$51,3,FALSE),0),IFERROR(VLOOKUP(H413,Courses!$A$2:$C$51,2,FALSE),"")&lt;&gt;$C413),H413,"Unallocated"))))</f>
        <v/>
      </c>
      <c r="J413" s="5">
        <f>IF(I413="","",IFERROR(MATCH(I413,F413:H413,0),"-"))</f>
        <v/>
      </c>
    </row>
    <row r="414">
      <c r="I414" s="5">
        <f>IF($A414="","",IF(AND(F414&lt;&gt;"",COUNTIF(I$1:I413,F414)&lt;IFERROR(VLOOKUP(F414,Courses!$A$2:$C$51,3,FALSE),0),IFERROR(VLOOKUP(F414,Courses!$A$2:$C$51,2,FALSE),"")&lt;&gt;$C414),F414,IF(AND(G414&lt;&gt;"",COUNTIF(I$1:I413,G414)&lt;IFERROR(VLOOKUP(G414,Courses!$A$2:$C$51,3,FALSE),0),IFERROR(VLOOKUP(G414,Courses!$A$2:$C$51,2,FALSE),"")&lt;&gt;$C414),G414,IF(AND(H414&lt;&gt;"",COUNTIF(I$1:I413,H414)&lt;IFERROR(VLOOKUP(H414,Courses!$A$2:$C$51,3,FALSE),0),IFERROR(VLOOKUP(H414,Courses!$A$2:$C$51,2,FALSE),"")&lt;&gt;$C414),H414,"Unallocated"))))</f>
        <v/>
      </c>
      <c r="J414" s="5">
        <f>IF(I414="","",IFERROR(MATCH(I414,F414:H414,0),"-"))</f>
        <v/>
      </c>
    </row>
    <row r="415">
      <c r="I415" s="5">
        <f>IF($A415="","",IF(AND(F415&lt;&gt;"",COUNTIF(I$1:I414,F415)&lt;IFERROR(VLOOKUP(F415,Courses!$A$2:$C$51,3,FALSE),0),IFERROR(VLOOKUP(F415,Courses!$A$2:$C$51,2,FALSE),"")&lt;&gt;$C415),F415,IF(AND(G415&lt;&gt;"",COUNTIF(I$1:I414,G415)&lt;IFERROR(VLOOKUP(G415,Courses!$A$2:$C$51,3,FALSE),0),IFERROR(VLOOKUP(G415,Courses!$A$2:$C$51,2,FALSE),"")&lt;&gt;$C415),G415,IF(AND(H415&lt;&gt;"",COUNTIF(I$1:I414,H415)&lt;IFERROR(VLOOKUP(H415,Courses!$A$2:$C$51,3,FALSE),0),IFERROR(VLOOKUP(H415,Courses!$A$2:$C$51,2,FALSE),"")&lt;&gt;$C415),H415,"Unallocated"))))</f>
        <v/>
      </c>
      <c r="J415" s="5">
        <f>IF(I415="","",IFERROR(MATCH(I415,F415:H415,0),"-"))</f>
        <v/>
      </c>
    </row>
    <row r="416">
      <c r="I416" s="5">
        <f>IF($A416="","",IF(AND(F416&lt;&gt;"",COUNTIF(I$1:I415,F416)&lt;IFERROR(VLOOKUP(F416,Courses!$A$2:$C$51,3,FALSE),0),IFERROR(VLOOKUP(F416,Courses!$A$2:$C$51,2,FALSE),"")&lt;&gt;$C416),F416,IF(AND(G416&lt;&gt;"",COUNTIF(I$1:I415,G416)&lt;IFERROR(VLOOKUP(G416,Courses!$A$2:$C$51,3,FALSE),0),IFERROR(VLOOKUP(G416,Courses!$A$2:$C$51,2,FALSE),"")&lt;&gt;$C416),G416,IF(AND(H416&lt;&gt;"",COUNTIF(I$1:I415,H416)&lt;IFERROR(VLOOKUP(H416,Courses!$A$2:$C$51,3,FALSE),0),IFERROR(VLOOKUP(H416,Courses!$A$2:$C$51,2,FALSE),"")&lt;&gt;$C416),H416,"Unallocated"))))</f>
        <v/>
      </c>
      <c r="J416" s="5">
        <f>IF(I416="","",IFERROR(MATCH(I416,F416:H416,0),"-"))</f>
        <v/>
      </c>
    </row>
    <row r="417">
      <c r="I417" s="5">
        <f>IF($A417="","",IF(AND(F417&lt;&gt;"",COUNTIF(I$1:I416,F417)&lt;IFERROR(VLOOKUP(F417,Courses!$A$2:$C$51,3,FALSE),0),IFERROR(VLOOKUP(F417,Courses!$A$2:$C$51,2,FALSE),"")&lt;&gt;$C417),F417,IF(AND(G417&lt;&gt;"",COUNTIF(I$1:I416,G417)&lt;IFERROR(VLOOKUP(G417,Courses!$A$2:$C$51,3,FALSE),0),IFERROR(VLOOKUP(G417,Courses!$A$2:$C$51,2,FALSE),"")&lt;&gt;$C417),G417,IF(AND(H417&lt;&gt;"",COUNTIF(I$1:I416,H417)&lt;IFERROR(VLOOKUP(H417,Courses!$A$2:$C$51,3,FALSE),0),IFERROR(VLOOKUP(H417,Courses!$A$2:$C$51,2,FALSE),"")&lt;&gt;$C417),H417,"Unallocated"))))</f>
        <v/>
      </c>
      <c r="J417" s="5">
        <f>IF(I417="","",IFERROR(MATCH(I417,F417:H417,0),"-"))</f>
        <v/>
      </c>
    </row>
    <row r="418">
      <c r="I418" s="5">
        <f>IF($A418="","",IF(AND(F418&lt;&gt;"",COUNTIF(I$1:I417,F418)&lt;IFERROR(VLOOKUP(F418,Courses!$A$2:$C$51,3,FALSE),0),IFERROR(VLOOKUP(F418,Courses!$A$2:$C$51,2,FALSE),"")&lt;&gt;$C418),F418,IF(AND(G418&lt;&gt;"",COUNTIF(I$1:I417,G418)&lt;IFERROR(VLOOKUP(G418,Courses!$A$2:$C$51,3,FALSE),0),IFERROR(VLOOKUP(G418,Courses!$A$2:$C$51,2,FALSE),"")&lt;&gt;$C418),G418,IF(AND(H418&lt;&gt;"",COUNTIF(I$1:I417,H418)&lt;IFERROR(VLOOKUP(H418,Courses!$A$2:$C$51,3,FALSE),0),IFERROR(VLOOKUP(H418,Courses!$A$2:$C$51,2,FALSE),"")&lt;&gt;$C418),H418,"Unallocated"))))</f>
        <v/>
      </c>
      <c r="J418" s="5">
        <f>IF(I418="","",IFERROR(MATCH(I418,F418:H418,0),"-"))</f>
        <v/>
      </c>
    </row>
    <row r="419">
      <c r="I419" s="5">
        <f>IF($A419="","",IF(AND(F419&lt;&gt;"",COUNTIF(I$1:I418,F419)&lt;IFERROR(VLOOKUP(F419,Courses!$A$2:$C$51,3,FALSE),0),IFERROR(VLOOKUP(F419,Courses!$A$2:$C$51,2,FALSE),"")&lt;&gt;$C419),F419,IF(AND(G419&lt;&gt;"",COUNTIF(I$1:I418,G419)&lt;IFERROR(VLOOKUP(G419,Courses!$A$2:$C$51,3,FALSE),0),IFERROR(VLOOKUP(G419,Courses!$A$2:$C$51,2,FALSE),"")&lt;&gt;$C419),G419,IF(AND(H419&lt;&gt;"",COUNTIF(I$1:I418,H419)&lt;IFERROR(VLOOKUP(H419,Courses!$A$2:$C$51,3,FALSE),0),IFERROR(VLOOKUP(H419,Courses!$A$2:$C$51,2,FALSE),"")&lt;&gt;$C419),H419,"Unallocated"))))</f>
        <v/>
      </c>
      <c r="J419" s="5">
        <f>IF(I419="","",IFERROR(MATCH(I419,F419:H419,0),"-"))</f>
        <v/>
      </c>
    </row>
    <row r="420">
      <c r="I420" s="5">
        <f>IF($A420="","",IF(AND(F420&lt;&gt;"",COUNTIF(I$1:I419,F420)&lt;IFERROR(VLOOKUP(F420,Courses!$A$2:$C$51,3,FALSE),0),IFERROR(VLOOKUP(F420,Courses!$A$2:$C$51,2,FALSE),"")&lt;&gt;$C420),F420,IF(AND(G420&lt;&gt;"",COUNTIF(I$1:I419,G420)&lt;IFERROR(VLOOKUP(G420,Courses!$A$2:$C$51,3,FALSE),0),IFERROR(VLOOKUP(G420,Courses!$A$2:$C$51,2,FALSE),"")&lt;&gt;$C420),G420,IF(AND(H420&lt;&gt;"",COUNTIF(I$1:I419,H420)&lt;IFERROR(VLOOKUP(H420,Courses!$A$2:$C$51,3,FALSE),0),IFERROR(VLOOKUP(H420,Courses!$A$2:$C$51,2,FALSE),"")&lt;&gt;$C420),H420,"Unallocated"))))</f>
        <v/>
      </c>
      <c r="J420" s="5">
        <f>IF(I420="","",IFERROR(MATCH(I420,F420:H420,0),"-"))</f>
        <v/>
      </c>
    </row>
    <row r="421">
      <c r="I421" s="5">
        <f>IF($A421="","",IF(AND(F421&lt;&gt;"",COUNTIF(I$1:I420,F421)&lt;IFERROR(VLOOKUP(F421,Courses!$A$2:$C$51,3,FALSE),0),IFERROR(VLOOKUP(F421,Courses!$A$2:$C$51,2,FALSE),"")&lt;&gt;$C421),F421,IF(AND(G421&lt;&gt;"",COUNTIF(I$1:I420,G421)&lt;IFERROR(VLOOKUP(G421,Courses!$A$2:$C$51,3,FALSE),0),IFERROR(VLOOKUP(G421,Courses!$A$2:$C$51,2,FALSE),"")&lt;&gt;$C421),G421,IF(AND(H421&lt;&gt;"",COUNTIF(I$1:I420,H421)&lt;IFERROR(VLOOKUP(H421,Courses!$A$2:$C$51,3,FALSE),0),IFERROR(VLOOKUP(H421,Courses!$A$2:$C$51,2,FALSE),"")&lt;&gt;$C421),H421,"Unallocated"))))</f>
        <v/>
      </c>
      <c r="J421" s="5">
        <f>IF(I421="","",IFERROR(MATCH(I421,F421:H421,0),"-"))</f>
        <v/>
      </c>
    </row>
    <row r="422">
      <c r="I422" s="5">
        <f>IF($A422="","",IF(AND(F422&lt;&gt;"",COUNTIF(I$1:I421,F422)&lt;IFERROR(VLOOKUP(F422,Courses!$A$2:$C$51,3,FALSE),0),IFERROR(VLOOKUP(F422,Courses!$A$2:$C$51,2,FALSE),"")&lt;&gt;$C422),F422,IF(AND(G422&lt;&gt;"",COUNTIF(I$1:I421,G422)&lt;IFERROR(VLOOKUP(G422,Courses!$A$2:$C$51,3,FALSE),0),IFERROR(VLOOKUP(G422,Courses!$A$2:$C$51,2,FALSE),"")&lt;&gt;$C422),G422,IF(AND(H422&lt;&gt;"",COUNTIF(I$1:I421,H422)&lt;IFERROR(VLOOKUP(H422,Courses!$A$2:$C$51,3,FALSE),0),IFERROR(VLOOKUP(H422,Courses!$A$2:$C$51,2,FALSE),"")&lt;&gt;$C422),H422,"Unallocated"))))</f>
        <v/>
      </c>
      <c r="J422" s="5">
        <f>IF(I422="","",IFERROR(MATCH(I422,F422:H422,0),"-"))</f>
        <v/>
      </c>
    </row>
    <row r="423">
      <c r="I423" s="5">
        <f>IF($A423="","",IF(AND(F423&lt;&gt;"",COUNTIF(I$1:I422,F423)&lt;IFERROR(VLOOKUP(F423,Courses!$A$2:$C$51,3,FALSE),0),IFERROR(VLOOKUP(F423,Courses!$A$2:$C$51,2,FALSE),"")&lt;&gt;$C423),F423,IF(AND(G423&lt;&gt;"",COUNTIF(I$1:I422,G423)&lt;IFERROR(VLOOKUP(G423,Courses!$A$2:$C$51,3,FALSE),0),IFERROR(VLOOKUP(G423,Courses!$A$2:$C$51,2,FALSE),"")&lt;&gt;$C423),G423,IF(AND(H423&lt;&gt;"",COUNTIF(I$1:I422,H423)&lt;IFERROR(VLOOKUP(H423,Courses!$A$2:$C$51,3,FALSE),0),IFERROR(VLOOKUP(H423,Courses!$A$2:$C$51,2,FALSE),"")&lt;&gt;$C423),H423,"Unallocated"))))</f>
        <v/>
      </c>
      <c r="J423" s="5">
        <f>IF(I423="","",IFERROR(MATCH(I423,F423:H423,0),"-"))</f>
        <v/>
      </c>
    </row>
    <row r="424">
      <c r="I424" s="5">
        <f>IF($A424="","",IF(AND(F424&lt;&gt;"",COUNTIF(I$1:I423,F424)&lt;IFERROR(VLOOKUP(F424,Courses!$A$2:$C$51,3,FALSE),0),IFERROR(VLOOKUP(F424,Courses!$A$2:$C$51,2,FALSE),"")&lt;&gt;$C424),F424,IF(AND(G424&lt;&gt;"",COUNTIF(I$1:I423,G424)&lt;IFERROR(VLOOKUP(G424,Courses!$A$2:$C$51,3,FALSE),0),IFERROR(VLOOKUP(G424,Courses!$A$2:$C$51,2,FALSE),"")&lt;&gt;$C424),G424,IF(AND(H424&lt;&gt;"",COUNTIF(I$1:I423,H424)&lt;IFERROR(VLOOKUP(H424,Courses!$A$2:$C$51,3,FALSE),0),IFERROR(VLOOKUP(H424,Courses!$A$2:$C$51,2,FALSE),"")&lt;&gt;$C424),H424,"Unallocated"))))</f>
        <v/>
      </c>
      <c r="J424" s="5">
        <f>IF(I424="","",IFERROR(MATCH(I424,F424:H424,0),"-"))</f>
        <v/>
      </c>
    </row>
    <row r="425">
      <c r="I425" s="5">
        <f>IF($A425="","",IF(AND(F425&lt;&gt;"",COUNTIF(I$1:I424,F425)&lt;IFERROR(VLOOKUP(F425,Courses!$A$2:$C$51,3,FALSE),0),IFERROR(VLOOKUP(F425,Courses!$A$2:$C$51,2,FALSE),"")&lt;&gt;$C425),F425,IF(AND(G425&lt;&gt;"",COUNTIF(I$1:I424,G425)&lt;IFERROR(VLOOKUP(G425,Courses!$A$2:$C$51,3,FALSE),0),IFERROR(VLOOKUP(G425,Courses!$A$2:$C$51,2,FALSE),"")&lt;&gt;$C425),G425,IF(AND(H425&lt;&gt;"",COUNTIF(I$1:I424,H425)&lt;IFERROR(VLOOKUP(H425,Courses!$A$2:$C$51,3,FALSE),0),IFERROR(VLOOKUP(H425,Courses!$A$2:$C$51,2,FALSE),"")&lt;&gt;$C425),H425,"Unallocated"))))</f>
        <v/>
      </c>
      <c r="J425" s="5">
        <f>IF(I425="","",IFERROR(MATCH(I425,F425:H425,0),"-"))</f>
        <v/>
      </c>
    </row>
    <row r="426">
      <c r="I426" s="5">
        <f>IF($A426="","",IF(AND(F426&lt;&gt;"",COUNTIF(I$1:I425,F426)&lt;IFERROR(VLOOKUP(F426,Courses!$A$2:$C$51,3,FALSE),0),IFERROR(VLOOKUP(F426,Courses!$A$2:$C$51,2,FALSE),"")&lt;&gt;$C426),F426,IF(AND(G426&lt;&gt;"",COUNTIF(I$1:I425,G426)&lt;IFERROR(VLOOKUP(G426,Courses!$A$2:$C$51,3,FALSE),0),IFERROR(VLOOKUP(G426,Courses!$A$2:$C$51,2,FALSE),"")&lt;&gt;$C426),G426,IF(AND(H426&lt;&gt;"",COUNTIF(I$1:I425,H426)&lt;IFERROR(VLOOKUP(H426,Courses!$A$2:$C$51,3,FALSE),0),IFERROR(VLOOKUP(H426,Courses!$A$2:$C$51,2,FALSE),"")&lt;&gt;$C426),H426,"Unallocated"))))</f>
        <v/>
      </c>
      <c r="J426" s="5">
        <f>IF(I426="","",IFERROR(MATCH(I426,F426:H426,0),"-"))</f>
        <v/>
      </c>
    </row>
    <row r="427">
      <c r="I427" s="5">
        <f>IF($A427="","",IF(AND(F427&lt;&gt;"",COUNTIF(I$1:I426,F427)&lt;IFERROR(VLOOKUP(F427,Courses!$A$2:$C$51,3,FALSE),0),IFERROR(VLOOKUP(F427,Courses!$A$2:$C$51,2,FALSE),"")&lt;&gt;$C427),F427,IF(AND(G427&lt;&gt;"",COUNTIF(I$1:I426,G427)&lt;IFERROR(VLOOKUP(G427,Courses!$A$2:$C$51,3,FALSE),0),IFERROR(VLOOKUP(G427,Courses!$A$2:$C$51,2,FALSE),"")&lt;&gt;$C427),G427,IF(AND(H427&lt;&gt;"",COUNTIF(I$1:I426,H427)&lt;IFERROR(VLOOKUP(H427,Courses!$A$2:$C$51,3,FALSE),0),IFERROR(VLOOKUP(H427,Courses!$A$2:$C$51,2,FALSE),"")&lt;&gt;$C427),H427,"Unallocated"))))</f>
        <v/>
      </c>
      <c r="J427" s="5">
        <f>IF(I427="","",IFERROR(MATCH(I427,F427:H427,0),"-"))</f>
        <v/>
      </c>
    </row>
    <row r="428">
      <c r="I428" s="5">
        <f>IF($A428="","",IF(AND(F428&lt;&gt;"",COUNTIF(I$1:I427,F428)&lt;IFERROR(VLOOKUP(F428,Courses!$A$2:$C$51,3,FALSE),0),IFERROR(VLOOKUP(F428,Courses!$A$2:$C$51,2,FALSE),"")&lt;&gt;$C428),F428,IF(AND(G428&lt;&gt;"",COUNTIF(I$1:I427,G428)&lt;IFERROR(VLOOKUP(G428,Courses!$A$2:$C$51,3,FALSE),0),IFERROR(VLOOKUP(G428,Courses!$A$2:$C$51,2,FALSE),"")&lt;&gt;$C428),G428,IF(AND(H428&lt;&gt;"",COUNTIF(I$1:I427,H428)&lt;IFERROR(VLOOKUP(H428,Courses!$A$2:$C$51,3,FALSE),0),IFERROR(VLOOKUP(H428,Courses!$A$2:$C$51,2,FALSE),"")&lt;&gt;$C428),H428,"Unallocated"))))</f>
        <v/>
      </c>
      <c r="J428" s="5">
        <f>IF(I428="","",IFERROR(MATCH(I428,F428:H428,0),"-"))</f>
        <v/>
      </c>
    </row>
    <row r="429">
      <c r="I429" s="5">
        <f>IF($A429="","",IF(AND(F429&lt;&gt;"",COUNTIF(I$1:I428,F429)&lt;IFERROR(VLOOKUP(F429,Courses!$A$2:$C$51,3,FALSE),0),IFERROR(VLOOKUP(F429,Courses!$A$2:$C$51,2,FALSE),"")&lt;&gt;$C429),F429,IF(AND(G429&lt;&gt;"",COUNTIF(I$1:I428,G429)&lt;IFERROR(VLOOKUP(G429,Courses!$A$2:$C$51,3,FALSE),0),IFERROR(VLOOKUP(G429,Courses!$A$2:$C$51,2,FALSE),"")&lt;&gt;$C429),G429,IF(AND(H429&lt;&gt;"",COUNTIF(I$1:I428,H429)&lt;IFERROR(VLOOKUP(H429,Courses!$A$2:$C$51,3,FALSE),0),IFERROR(VLOOKUP(H429,Courses!$A$2:$C$51,2,FALSE),"")&lt;&gt;$C429),H429,"Unallocated"))))</f>
        <v/>
      </c>
      <c r="J429" s="5">
        <f>IF(I429="","",IFERROR(MATCH(I429,F429:H429,0),"-"))</f>
        <v/>
      </c>
    </row>
    <row r="430">
      <c r="I430" s="5">
        <f>IF($A430="","",IF(AND(F430&lt;&gt;"",COUNTIF(I$1:I429,F430)&lt;IFERROR(VLOOKUP(F430,Courses!$A$2:$C$51,3,FALSE),0),IFERROR(VLOOKUP(F430,Courses!$A$2:$C$51,2,FALSE),"")&lt;&gt;$C430),F430,IF(AND(G430&lt;&gt;"",COUNTIF(I$1:I429,G430)&lt;IFERROR(VLOOKUP(G430,Courses!$A$2:$C$51,3,FALSE),0),IFERROR(VLOOKUP(G430,Courses!$A$2:$C$51,2,FALSE),"")&lt;&gt;$C430),G430,IF(AND(H430&lt;&gt;"",COUNTIF(I$1:I429,H430)&lt;IFERROR(VLOOKUP(H430,Courses!$A$2:$C$51,3,FALSE),0),IFERROR(VLOOKUP(H430,Courses!$A$2:$C$51,2,FALSE),"")&lt;&gt;$C430),H430,"Unallocated"))))</f>
        <v/>
      </c>
      <c r="J430" s="5">
        <f>IF(I430="","",IFERROR(MATCH(I430,F430:H430,0),"-"))</f>
        <v/>
      </c>
    </row>
    <row r="431">
      <c r="I431" s="5">
        <f>IF($A431="","",IF(AND(F431&lt;&gt;"",COUNTIF(I$1:I430,F431)&lt;IFERROR(VLOOKUP(F431,Courses!$A$2:$C$51,3,FALSE),0),IFERROR(VLOOKUP(F431,Courses!$A$2:$C$51,2,FALSE),"")&lt;&gt;$C431),F431,IF(AND(G431&lt;&gt;"",COUNTIF(I$1:I430,G431)&lt;IFERROR(VLOOKUP(G431,Courses!$A$2:$C$51,3,FALSE),0),IFERROR(VLOOKUP(G431,Courses!$A$2:$C$51,2,FALSE),"")&lt;&gt;$C431),G431,IF(AND(H431&lt;&gt;"",COUNTIF(I$1:I430,H431)&lt;IFERROR(VLOOKUP(H431,Courses!$A$2:$C$51,3,FALSE),0),IFERROR(VLOOKUP(H431,Courses!$A$2:$C$51,2,FALSE),"")&lt;&gt;$C431),H431,"Unallocated"))))</f>
        <v/>
      </c>
      <c r="J431" s="5">
        <f>IF(I431="","",IFERROR(MATCH(I431,F431:H431,0),"-"))</f>
        <v/>
      </c>
    </row>
    <row r="432">
      <c r="I432" s="5">
        <f>IF($A432="","",IF(AND(F432&lt;&gt;"",COUNTIF(I$1:I431,F432)&lt;IFERROR(VLOOKUP(F432,Courses!$A$2:$C$51,3,FALSE),0),IFERROR(VLOOKUP(F432,Courses!$A$2:$C$51,2,FALSE),"")&lt;&gt;$C432),F432,IF(AND(G432&lt;&gt;"",COUNTIF(I$1:I431,G432)&lt;IFERROR(VLOOKUP(G432,Courses!$A$2:$C$51,3,FALSE),0),IFERROR(VLOOKUP(G432,Courses!$A$2:$C$51,2,FALSE),"")&lt;&gt;$C432),G432,IF(AND(H432&lt;&gt;"",COUNTIF(I$1:I431,H432)&lt;IFERROR(VLOOKUP(H432,Courses!$A$2:$C$51,3,FALSE),0),IFERROR(VLOOKUP(H432,Courses!$A$2:$C$51,2,FALSE),"")&lt;&gt;$C432),H432,"Unallocated"))))</f>
        <v/>
      </c>
      <c r="J432" s="5">
        <f>IF(I432="","",IFERROR(MATCH(I432,F432:H432,0),"-"))</f>
        <v/>
      </c>
    </row>
    <row r="433">
      <c r="I433" s="5">
        <f>IF($A433="","",IF(AND(F433&lt;&gt;"",COUNTIF(I$1:I432,F433)&lt;IFERROR(VLOOKUP(F433,Courses!$A$2:$C$51,3,FALSE),0),IFERROR(VLOOKUP(F433,Courses!$A$2:$C$51,2,FALSE),"")&lt;&gt;$C433),F433,IF(AND(G433&lt;&gt;"",COUNTIF(I$1:I432,G433)&lt;IFERROR(VLOOKUP(G433,Courses!$A$2:$C$51,3,FALSE),0),IFERROR(VLOOKUP(G433,Courses!$A$2:$C$51,2,FALSE),"")&lt;&gt;$C433),G433,IF(AND(H433&lt;&gt;"",COUNTIF(I$1:I432,H433)&lt;IFERROR(VLOOKUP(H433,Courses!$A$2:$C$51,3,FALSE),0),IFERROR(VLOOKUP(H433,Courses!$A$2:$C$51,2,FALSE),"")&lt;&gt;$C433),H433,"Unallocated"))))</f>
        <v/>
      </c>
      <c r="J433" s="5">
        <f>IF(I433="","",IFERROR(MATCH(I433,F433:H433,0),"-"))</f>
        <v/>
      </c>
    </row>
    <row r="434">
      <c r="I434" s="5">
        <f>IF($A434="","",IF(AND(F434&lt;&gt;"",COUNTIF(I$1:I433,F434)&lt;IFERROR(VLOOKUP(F434,Courses!$A$2:$C$51,3,FALSE),0),IFERROR(VLOOKUP(F434,Courses!$A$2:$C$51,2,FALSE),"")&lt;&gt;$C434),F434,IF(AND(G434&lt;&gt;"",COUNTIF(I$1:I433,G434)&lt;IFERROR(VLOOKUP(G434,Courses!$A$2:$C$51,3,FALSE),0),IFERROR(VLOOKUP(G434,Courses!$A$2:$C$51,2,FALSE),"")&lt;&gt;$C434),G434,IF(AND(H434&lt;&gt;"",COUNTIF(I$1:I433,H434)&lt;IFERROR(VLOOKUP(H434,Courses!$A$2:$C$51,3,FALSE),0),IFERROR(VLOOKUP(H434,Courses!$A$2:$C$51,2,FALSE),"")&lt;&gt;$C434),H434,"Unallocated"))))</f>
        <v/>
      </c>
      <c r="J434" s="5">
        <f>IF(I434="","",IFERROR(MATCH(I434,F434:H434,0),"-"))</f>
        <v/>
      </c>
    </row>
    <row r="435">
      <c r="I435" s="5">
        <f>IF($A435="","",IF(AND(F435&lt;&gt;"",COUNTIF(I$1:I434,F435)&lt;IFERROR(VLOOKUP(F435,Courses!$A$2:$C$51,3,FALSE),0),IFERROR(VLOOKUP(F435,Courses!$A$2:$C$51,2,FALSE),"")&lt;&gt;$C435),F435,IF(AND(G435&lt;&gt;"",COUNTIF(I$1:I434,G435)&lt;IFERROR(VLOOKUP(G435,Courses!$A$2:$C$51,3,FALSE),0),IFERROR(VLOOKUP(G435,Courses!$A$2:$C$51,2,FALSE),"")&lt;&gt;$C435),G435,IF(AND(H435&lt;&gt;"",COUNTIF(I$1:I434,H435)&lt;IFERROR(VLOOKUP(H435,Courses!$A$2:$C$51,3,FALSE),0),IFERROR(VLOOKUP(H435,Courses!$A$2:$C$51,2,FALSE),"")&lt;&gt;$C435),H435,"Unallocated"))))</f>
        <v/>
      </c>
      <c r="J435" s="5">
        <f>IF(I435="","",IFERROR(MATCH(I435,F435:H435,0),"-"))</f>
        <v/>
      </c>
    </row>
    <row r="436">
      <c r="I436" s="5">
        <f>IF($A436="","",IF(AND(F436&lt;&gt;"",COUNTIF(I$1:I435,F436)&lt;IFERROR(VLOOKUP(F436,Courses!$A$2:$C$51,3,FALSE),0),IFERROR(VLOOKUP(F436,Courses!$A$2:$C$51,2,FALSE),"")&lt;&gt;$C436),F436,IF(AND(G436&lt;&gt;"",COUNTIF(I$1:I435,G436)&lt;IFERROR(VLOOKUP(G436,Courses!$A$2:$C$51,3,FALSE),0),IFERROR(VLOOKUP(G436,Courses!$A$2:$C$51,2,FALSE),"")&lt;&gt;$C436),G436,IF(AND(H436&lt;&gt;"",COUNTIF(I$1:I435,H436)&lt;IFERROR(VLOOKUP(H436,Courses!$A$2:$C$51,3,FALSE),0),IFERROR(VLOOKUP(H436,Courses!$A$2:$C$51,2,FALSE),"")&lt;&gt;$C436),H436,"Unallocated"))))</f>
        <v/>
      </c>
      <c r="J436" s="5">
        <f>IF(I436="","",IFERROR(MATCH(I436,F436:H436,0),"-"))</f>
        <v/>
      </c>
    </row>
    <row r="437">
      <c r="I437" s="5">
        <f>IF($A437="","",IF(AND(F437&lt;&gt;"",COUNTIF(I$1:I436,F437)&lt;IFERROR(VLOOKUP(F437,Courses!$A$2:$C$51,3,FALSE),0),IFERROR(VLOOKUP(F437,Courses!$A$2:$C$51,2,FALSE),"")&lt;&gt;$C437),F437,IF(AND(G437&lt;&gt;"",COUNTIF(I$1:I436,G437)&lt;IFERROR(VLOOKUP(G437,Courses!$A$2:$C$51,3,FALSE),0),IFERROR(VLOOKUP(G437,Courses!$A$2:$C$51,2,FALSE),"")&lt;&gt;$C437),G437,IF(AND(H437&lt;&gt;"",COUNTIF(I$1:I436,H437)&lt;IFERROR(VLOOKUP(H437,Courses!$A$2:$C$51,3,FALSE),0),IFERROR(VLOOKUP(H437,Courses!$A$2:$C$51,2,FALSE),"")&lt;&gt;$C437),H437,"Unallocated"))))</f>
        <v/>
      </c>
      <c r="J437" s="5">
        <f>IF(I437="","",IFERROR(MATCH(I437,F437:H437,0),"-"))</f>
        <v/>
      </c>
    </row>
    <row r="438">
      <c r="I438" s="5">
        <f>IF($A438="","",IF(AND(F438&lt;&gt;"",COUNTIF(I$1:I437,F438)&lt;IFERROR(VLOOKUP(F438,Courses!$A$2:$C$51,3,FALSE),0),IFERROR(VLOOKUP(F438,Courses!$A$2:$C$51,2,FALSE),"")&lt;&gt;$C438),F438,IF(AND(G438&lt;&gt;"",COUNTIF(I$1:I437,G438)&lt;IFERROR(VLOOKUP(G438,Courses!$A$2:$C$51,3,FALSE),0),IFERROR(VLOOKUP(G438,Courses!$A$2:$C$51,2,FALSE),"")&lt;&gt;$C438),G438,IF(AND(H438&lt;&gt;"",COUNTIF(I$1:I437,H438)&lt;IFERROR(VLOOKUP(H438,Courses!$A$2:$C$51,3,FALSE),0),IFERROR(VLOOKUP(H438,Courses!$A$2:$C$51,2,FALSE),"")&lt;&gt;$C438),H438,"Unallocated"))))</f>
        <v/>
      </c>
      <c r="J438" s="5">
        <f>IF(I438="","",IFERROR(MATCH(I438,F438:H438,0),"-"))</f>
        <v/>
      </c>
    </row>
    <row r="439">
      <c r="I439" s="5">
        <f>IF($A439="","",IF(AND(F439&lt;&gt;"",COUNTIF(I$1:I438,F439)&lt;IFERROR(VLOOKUP(F439,Courses!$A$2:$C$51,3,FALSE),0),IFERROR(VLOOKUP(F439,Courses!$A$2:$C$51,2,FALSE),"")&lt;&gt;$C439),F439,IF(AND(G439&lt;&gt;"",COUNTIF(I$1:I438,G439)&lt;IFERROR(VLOOKUP(G439,Courses!$A$2:$C$51,3,FALSE),0),IFERROR(VLOOKUP(G439,Courses!$A$2:$C$51,2,FALSE),"")&lt;&gt;$C439),G439,IF(AND(H439&lt;&gt;"",COUNTIF(I$1:I438,H439)&lt;IFERROR(VLOOKUP(H439,Courses!$A$2:$C$51,3,FALSE),0),IFERROR(VLOOKUP(H439,Courses!$A$2:$C$51,2,FALSE),"")&lt;&gt;$C439),H439,"Unallocated"))))</f>
        <v/>
      </c>
      <c r="J439" s="5">
        <f>IF(I439="","",IFERROR(MATCH(I439,F439:H439,0),"-"))</f>
        <v/>
      </c>
    </row>
    <row r="440">
      <c r="I440" s="5">
        <f>IF($A440="","",IF(AND(F440&lt;&gt;"",COUNTIF(I$1:I439,F440)&lt;IFERROR(VLOOKUP(F440,Courses!$A$2:$C$51,3,FALSE),0),IFERROR(VLOOKUP(F440,Courses!$A$2:$C$51,2,FALSE),"")&lt;&gt;$C440),F440,IF(AND(G440&lt;&gt;"",COUNTIF(I$1:I439,G440)&lt;IFERROR(VLOOKUP(G440,Courses!$A$2:$C$51,3,FALSE),0),IFERROR(VLOOKUP(G440,Courses!$A$2:$C$51,2,FALSE),"")&lt;&gt;$C440),G440,IF(AND(H440&lt;&gt;"",COUNTIF(I$1:I439,H440)&lt;IFERROR(VLOOKUP(H440,Courses!$A$2:$C$51,3,FALSE),0),IFERROR(VLOOKUP(H440,Courses!$A$2:$C$51,2,FALSE),"")&lt;&gt;$C440),H440,"Unallocated"))))</f>
        <v/>
      </c>
      <c r="J440" s="5">
        <f>IF(I440="","",IFERROR(MATCH(I440,F440:H440,0),"-"))</f>
        <v/>
      </c>
    </row>
    <row r="441">
      <c r="I441" s="5">
        <f>IF($A441="","",IF(AND(F441&lt;&gt;"",COUNTIF(I$1:I440,F441)&lt;IFERROR(VLOOKUP(F441,Courses!$A$2:$C$51,3,FALSE),0),IFERROR(VLOOKUP(F441,Courses!$A$2:$C$51,2,FALSE),"")&lt;&gt;$C441),F441,IF(AND(G441&lt;&gt;"",COUNTIF(I$1:I440,G441)&lt;IFERROR(VLOOKUP(G441,Courses!$A$2:$C$51,3,FALSE),0),IFERROR(VLOOKUP(G441,Courses!$A$2:$C$51,2,FALSE),"")&lt;&gt;$C441),G441,IF(AND(H441&lt;&gt;"",COUNTIF(I$1:I440,H441)&lt;IFERROR(VLOOKUP(H441,Courses!$A$2:$C$51,3,FALSE),0),IFERROR(VLOOKUP(H441,Courses!$A$2:$C$51,2,FALSE),"")&lt;&gt;$C441),H441,"Unallocated"))))</f>
        <v/>
      </c>
      <c r="J441" s="5">
        <f>IF(I441="","",IFERROR(MATCH(I441,F441:H441,0),"-"))</f>
        <v/>
      </c>
    </row>
    <row r="442">
      <c r="I442" s="5">
        <f>IF($A442="","",IF(AND(F442&lt;&gt;"",COUNTIF(I$1:I441,F442)&lt;IFERROR(VLOOKUP(F442,Courses!$A$2:$C$51,3,FALSE),0),IFERROR(VLOOKUP(F442,Courses!$A$2:$C$51,2,FALSE),"")&lt;&gt;$C442),F442,IF(AND(G442&lt;&gt;"",COUNTIF(I$1:I441,G442)&lt;IFERROR(VLOOKUP(G442,Courses!$A$2:$C$51,3,FALSE),0),IFERROR(VLOOKUP(G442,Courses!$A$2:$C$51,2,FALSE),"")&lt;&gt;$C442),G442,IF(AND(H442&lt;&gt;"",COUNTIF(I$1:I441,H442)&lt;IFERROR(VLOOKUP(H442,Courses!$A$2:$C$51,3,FALSE),0),IFERROR(VLOOKUP(H442,Courses!$A$2:$C$51,2,FALSE),"")&lt;&gt;$C442),H442,"Unallocated"))))</f>
        <v/>
      </c>
      <c r="J442" s="5">
        <f>IF(I442="","",IFERROR(MATCH(I442,F442:H442,0),"-"))</f>
        <v/>
      </c>
    </row>
    <row r="443">
      <c r="I443" s="5">
        <f>IF($A443="","",IF(AND(F443&lt;&gt;"",COUNTIF(I$1:I442,F443)&lt;IFERROR(VLOOKUP(F443,Courses!$A$2:$C$51,3,FALSE),0),IFERROR(VLOOKUP(F443,Courses!$A$2:$C$51,2,FALSE),"")&lt;&gt;$C443),F443,IF(AND(G443&lt;&gt;"",COUNTIF(I$1:I442,G443)&lt;IFERROR(VLOOKUP(G443,Courses!$A$2:$C$51,3,FALSE),0),IFERROR(VLOOKUP(G443,Courses!$A$2:$C$51,2,FALSE),"")&lt;&gt;$C443),G443,IF(AND(H443&lt;&gt;"",COUNTIF(I$1:I442,H443)&lt;IFERROR(VLOOKUP(H443,Courses!$A$2:$C$51,3,FALSE),0),IFERROR(VLOOKUP(H443,Courses!$A$2:$C$51,2,FALSE),"")&lt;&gt;$C443),H443,"Unallocated"))))</f>
        <v/>
      </c>
      <c r="J443" s="5">
        <f>IF(I443="","",IFERROR(MATCH(I443,F443:H443,0),"-"))</f>
        <v/>
      </c>
    </row>
    <row r="444">
      <c r="I444" s="5">
        <f>IF($A444="","",IF(AND(F444&lt;&gt;"",COUNTIF(I$1:I443,F444)&lt;IFERROR(VLOOKUP(F444,Courses!$A$2:$C$51,3,FALSE),0),IFERROR(VLOOKUP(F444,Courses!$A$2:$C$51,2,FALSE),"")&lt;&gt;$C444),F444,IF(AND(G444&lt;&gt;"",COUNTIF(I$1:I443,G444)&lt;IFERROR(VLOOKUP(G444,Courses!$A$2:$C$51,3,FALSE),0),IFERROR(VLOOKUP(G444,Courses!$A$2:$C$51,2,FALSE),"")&lt;&gt;$C444),G444,IF(AND(H444&lt;&gt;"",COUNTIF(I$1:I443,H444)&lt;IFERROR(VLOOKUP(H444,Courses!$A$2:$C$51,3,FALSE),0),IFERROR(VLOOKUP(H444,Courses!$A$2:$C$51,2,FALSE),"")&lt;&gt;$C444),H444,"Unallocated"))))</f>
        <v/>
      </c>
      <c r="J444" s="5">
        <f>IF(I444="","",IFERROR(MATCH(I444,F444:H444,0),"-"))</f>
        <v/>
      </c>
    </row>
    <row r="445">
      <c r="I445" s="5">
        <f>IF($A445="","",IF(AND(F445&lt;&gt;"",COUNTIF(I$1:I444,F445)&lt;IFERROR(VLOOKUP(F445,Courses!$A$2:$C$51,3,FALSE),0),IFERROR(VLOOKUP(F445,Courses!$A$2:$C$51,2,FALSE),"")&lt;&gt;$C445),F445,IF(AND(G445&lt;&gt;"",COUNTIF(I$1:I444,G445)&lt;IFERROR(VLOOKUP(G445,Courses!$A$2:$C$51,3,FALSE),0),IFERROR(VLOOKUP(G445,Courses!$A$2:$C$51,2,FALSE),"")&lt;&gt;$C445),G445,IF(AND(H445&lt;&gt;"",COUNTIF(I$1:I444,H445)&lt;IFERROR(VLOOKUP(H445,Courses!$A$2:$C$51,3,FALSE),0),IFERROR(VLOOKUP(H445,Courses!$A$2:$C$51,2,FALSE),"")&lt;&gt;$C445),H445,"Unallocated"))))</f>
        <v/>
      </c>
      <c r="J445" s="5">
        <f>IF(I445="","",IFERROR(MATCH(I445,F445:H445,0),"-"))</f>
        <v/>
      </c>
    </row>
    <row r="446">
      <c r="I446" s="5">
        <f>IF($A446="","",IF(AND(F446&lt;&gt;"",COUNTIF(I$1:I445,F446)&lt;IFERROR(VLOOKUP(F446,Courses!$A$2:$C$51,3,FALSE),0),IFERROR(VLOOKUP(F446,Courses!$A$2:$C$51,2,FALSE),"")&lt;&gt;$C446),F446,IF(AND(G446&lt;&gt;"",COUNTIF(I$1:I445,G446)&lt;IFERROR(VLOOKUP(G446,Courses!$A$2:$C$51,3,FALSE),0),IFERROR(VLOOKUP(G446,Courses!$A$2:$C$51,2,FALSE),"")&lt;&gt;$C446),G446,IF(AND(H446&lt;&gt;"",COUNTIF(I$1:I445,H446)&lt;IFERROR(VLOOKUP(H446,Courses!$A$2:$C$51,3,FALSE),0),IFERROR(VLOOKUP(H446,Courses!$A$2:$C$51,2,FALSE),"")&lt;&gt;$C446),H446,"Unallocated"))))</f>
        <v/>
      </c>
      <c r="J446" s="5">
        <f>IF(I446="","",IFERROR(MATCH(I446,F446:H446,0),"-"))</f>
        <v/>
      </c>
    </row>
    <row r="447">
      <c r="I447" s="5">
        <f>IF($A447="","",IF(AND(F447&lt;&gt;"",COUNTIF(I$1:I446,F447)&lt;IFERROR(VLOOKUP(F447,Courses!$A$2:$C$51,3,FALSE),0),IFERROR(VLOOKUP(F447,Courses!$A$2:$C$51,2,FALSE),"")&lt;&gt;$C447),F447,IF(AND(G447&lt;&gt;"",COUNTIF(I$1:I446,G447)&lt;IFERROR(VLOOKUP(G447,Courses!$A$2:$C$51,3,FALSE),0),IFERROR(VLOOKUP(G447,Courses!$A$2:$C$51,2,FALSE),"")&lt;&gt;$C447),G447,IF(AND(H447&lt;&gt;"",COUNTIF(I$1:I446,H447)&lt;IFERROR(VLOOKUP(H447,Courses!$A$2:$C$51,3,FALSE),0),IFERROR(VLOOKUP(H447,Courses!$A$2:$C$51,2,FALSE),"")&lt;&gt;$C447),H447,"Unallocated"))))</f>
        <v/>
      </c>
      <c r="J447" s="5">
        <f>IF(I447="","",IFERROR(MATCH(I447,F447:H447,0),"-"))</f>
        <v/>
      </c>
    </row>
    <row r="448">
      <c r="I448" s="5">
        <f>IF($A448="","",IF(AND(F448&lt;&gt;"",COUNTIF(I$1:I447,F448)&lt;IFERROR(VLOOKUP(F448,Courses!$A$2:$C$51,3,FALSE),0),IFERROR(VLOOKUP(F448,Courses!$A$2:$C$51,2,FALSE),"")&lt;&gt;$C448),F448,IF(AND(G448&lt;&gt;"",COUNTIF(I$1:I447,G448)&lt;IFERROR(VLOOKUP(G448,Courses!$A$2:$C$51,3,FALSE),0),IFERROR(VLOOKUP(G448,Courses!$A$2:$C$51,2,FALSE),"")&lt;&gt;$C448),G448,IF(AND(H448&lt;&gt;"",COUNTIF(I$1:I447,H448)&lt;IFERROR(VLOOKUP(H448,Courses!$A$2:$C$51,3,FALSE),0),IFERROR(VLOOKUP(H448,Courses!$A$2:$C$51,2,FALSE),"")&lt;&gt;$C448),H448,"Unallocated"))))</f>
        <v/>
      </c>
      <c r="J448" s="5">
        <f>IF(I448="","",IFERROR(MATCH(I448,F448:H448,0),"-"))</f>
        <v/>
      </c>
    </row>
    <row r="449">
      <c r="I449" s="5">
        <f>IF($A449="","",IF(AND(F449&lt;&gt;"",COUNTIF(I$1:I448,F449)&lt;IFERROR(VLOOKUP(F449,Courses!$A$2:$C$51,3,FALSE),0),IFERROR(VLOOKUP(F449,Courses!$A$2:$C$51,2,FALSE),"")&lt;&gt;$C449),F449,IF(AND(G449&lt;&gt;"",COUNTIF(I$1:I448,G449)&lt;IFERROR(VLOOKUP(G449,Courses!$A$2:$C$51,3,FALSE),0),IFERROR(VLOOKUP(G449,Courses!$A$2:$C$51,2,FALSE),"")&lt;&gt;$C449),G449,IF(AND(H449&lt;&gt;"",COUNTIF(I$1:I448,H449)&lt;IFERROR(VLOOKUP(H449,Courses!$A$2:$C$51,3,FALSE),0),IFERROR(VLOOKUP(H449,Courses!$A$2:$C$51,2,FALSE),"")&lt;&gt;$C449),H449,"Unallocated"))))</f>
        <v/>
      </c>
      <c r="J449" s="5">
        <f>IF(I449="","",IFERROR(MATCH(I449,F449:H449,0),"-"))</f>
        <v/>
      </c>
    </row>
    <row r="450">
      <c r="I450" s="5">
        <f>IF($A450="","",IF(AND(F450&lt;&gt;"",COUNTIF(I$1:I449,F450)&lt;IFERROR(VLOOKUP(F450,Courses!$A$2:$C$51,3,FALSE),0),IFERROR(VLOOKUP(F450,Courses!$A$2:$C$51,2,FALSE),"")&lt;&gt;$C450),F450,IF(AND(G450&lt;&gt;"",COUNTIF(I$1:I449,G450)&lt;IFERROR(VLOOKUP(G450,Courses!$A$2:$C$51,3,FALSE),0),IFERROR(VLOOKUP(G450,Courses!$A$2:$C$51,2,FALSE),"")&lt;&gt;$C450),G450,IF(AND(H450&lt;&gt;"",COUNTIF(I$1:I449,H450)&lt;IFERROR(VLOOKUP(H450,Courses!$A$2:$C$51,3,FALSE),0),IFERROR(VLOOKUP(H450,Courses!$A$2:$C$51,2,FALSE),"")&lt;&gt;$C450),H450,"Unallocated"))))</f>
        <v/>
      </c>
      <c r="J450" s="5">
        <f>IF(I450="","",IFERROR(MATCH(I450,F450:H450,0),"-"))</f>
        <v/>
      </c>
    </row>
    <row r="451">
      <c r="I451" s="5">
        <f>IF($A451="","",IF(AND(F451&lt;&gt;"",COUNTIF(I$1:I450,F451)&lt;IFERROR(VLOOKUP(F451,Courses!$A$2:$C$51,3,FALSE),0),IFERROR(VLOOKUP(F451,Courses!$A$2:$C$51,2,FALSE),"")&lt;&gt;$C451),F451,IF(AND(G451&lt;&gt;"",COUNTIF(I$1:I450,G451)&lt;IFERROR(VLOOKUP(G451,Courses!$A$2:$C$51,3,FALSE),0),IFERROR(VLOOKUP(G451,Courses!$A$2:$C$51,2,FALSE),"")&lt;&gt;$C451),G451,IF(AND(H451&lt;&gt;"",COUNTIF(I$1:I450,H451)&lt;IFERROR(VLOOKUP(H451,Courses!$A$2:$C$51,3,FALSE),0),IFERROR(VLOOKUP(H451,Courses!$A$2:$C$51,2,FALSE),"")&lt;&gt;$C451),H451,"Unallocated"))))</f>
        <v/>
      </c>
      <c r="J451" s="5">
        <f>IF(I451="","",IFERROR(MATCH(I451,F451:H451,0),"-"))</f>
        <v/>
      </c>
    </row>
    <row r="452">
      <c r="I452" s="5">
        <f>IF($A452="","",IF(AND(F452&lt;&gt;"",COUNTIF(I$1:I451,F452)&lt;IFERROR(VLOOKUP(F452,Courses!$A$2:$C$51,3,FALSE),0),IFERROR(VLOOKUP(F452,Courses!$A$2:$C$51,2,FALSE),"")&lt;&gt;$C452),F452,IF(AND(G452&lt;&gt;"",COUNTIF(I$1:I451,G452)&lt;IFERROR(VLOOKUP(G452,Courses!$A$2:$C$51,3,FALSE),0),IFERROR(VLOOKUP(G452,Courses!$A$2:$C$51,2,FALSE),"")&lt;&gt;$C452),G452,IF(AND(H452&lt;&gt;"",COUNTIF(I$1:I451,H452)&lt;IFERROR(VLOOKUP(H452,Courses!$A$2:$C$51,3,FALSE),0),IFERROR(VLOOKUP(H452,Courses!$A$2:$C$51,2,FALSE),"")&lt;&gt;$C452),H452,"Unallocated"))))</f>
        <v/>
      </c>
      <c r="J452" s="5">
        <f>IF(I452="","",IFERROR(MATCH(I452,F452:H452,0),"-"))</f>
        <v/>
      </c>
    </row>
    <row r="453">
      <c r="I453" s="5">
        <f>IF($A453="","",IF(AND(F453&lt;&gt;"",COUNTIF(I$1:I452,F453)&lt;IFERROR(VLOOKUP(F453,Courses!$A$2:$C$51,3,FALSE),0),IFERROR(VLOOKUP(F453,Courses!$A$2:$C$51,2,FALSE),"")&lt;&gt;$C453),F453,IF(AND(G453&lt;&gt;"",COUNTIF(I$1:I452,G453)&lt;IFERROR(VLOOKUP(G453,Courses!$A$2:$C$51,3,FALSE),0),IFERROR(VLOOKUP(G453,Courses!$A$2:$C$51,2,FALSE),"")&lt;&gt;$C453),G453,IF(AND(H453&lt;&gt;"",COUNTIF(I$1:I452,H453)&lt;IFERROR(VLOOKUP(H453,Courses!$A$2:$C$51,3,FALSE),0),IFERROR(VLOOKUP(H453,Courses!$A$2:$C$51,2,FALSE),"")&lt;&gt;$C453),H453,"Unallocated"))))</f>
        <v/>
      </c>
      <c r="J453" s="5">
        <f>IF(I453="","",IFERROR(MATCH(I453,F453:H453,0),"-"))</f>
        <v/>
      </c>
    </row>
    <row r="454">
      <c r="I454" s="5">
        <f>IF($A454="","",IF(AND(F454&lt;&gt;"",COUNTIF(I$1:I453,F454)&lt;IFERROR(VLOOKUP(F454,Courses!$A$2:$C$51,3,FALSE),0),IFERROR(VLOOKUP(F454,Courses!$A$2:$C$51,2,FALSE),"")&lt;&gt;$C454),F454,IF(AND(G454&lt;&gt;"",COUNTIF(I$1:I453,G454)&lt;IFERROR(VLOOKUP(G454,Courses!$A$2:$C$51,3,FALSE),0),IFERROR(VLOOKUP(G454,Courses!$A$2:$C$51,2,FALSE),"")&lt;&gt;$C454),G454,IF(AND(H454&lt;&gt;"",COUNTIF(I$1:I453,H454)&lt;IFERROR(VLOOKUP(H454,Courses!$A$2:$C$51,3,FALSE),0),IFERROR(VLOOKUP(H454,Courses!$A$2:$C$51,2,FALSE),"")&lt;&gt;$C454),H454,"Unallocated"))))</f>
        <v/>
      </c>
      <c r="J454" s="5">
        <f>IF(I454="","",IFERROR(MATCH(I454,F454:H454,0),"-"))</f>
        <v/>
      </c>
    </row>
    <row r="455">
      <c r="I455" s="5">
        <f>IF($A455="","",IF(AND(F455&lt;&gt;"",COUNTIF(I$1:I454,F455)&lt;IFERROR(VLOOKUP(F455,Courses!$A$2:$C$51,3,FALSE),0),IFERROR(VLOOKUP(F455,Courses!$A$2:$C$51,2,FALSE),"")&lt;&gt;$C455),F455,IF(AND(G455&lt;&gt;"",COUNTIF(I$1:I454,G455)&lt;IFERROR(VLOOKUP(G455,Courses!$A$2:$C$51,3,FALSE),0),IFERROR(VLOOKUP(G455,Courses!$A$2:$C$51,2,FALSE),"")&lt;&gt;$C455),G455,IF(AND(H455&lt;&gt;"",COUNTIF(I$1:I454,H455)&lt;IFERROR(VLOOKUP(H455,Courses!$A$2:$C$51,3,FALSE),0),IFERROR(VLOOKUP(H455,Courses!$A$2:$C$51,2,FALSE),"")&lt;&gt;$C455),H455,"Unallocated"))))</f>
        <v/>
      </c>
      <c r="J455" s="5">
        <f>IF(I455="","",IFERROR(MATCH(I455,F455:H455,0),"-"))</f>
        <v/>
      </c>
    </row>
    <row r="456">
      <c r="I456" s="5">
        <f>IF($A456="","",IF(AND(F456&lt;&gt;"",COUNTIF(I$1:I455,F456)&lt;IFERROR(VLOOKUP(F456,Courses!$A$2:$C$51,3,FALSE),0),IFERROR(VLOOKUP(F456,Courses!$A$2:$C$51,2,FALSE),"")&lt;&gt;$C456),F456,IF(AND(G456&lt;&gt;"",COUNTIF(I$1:I455,G456)&lt;IFERROR(VLOOKUP(G456,Courses!$A$2:$C$51,3,FALSE),0),IFERROR(VLOOKUP(G456,Courses!$A$2:$C$51,2,FALSE),"")&lt;&gt;$C456),G456,IF(AND(H456&lt;&gt;"",COUNTIF(I$1:I455,H456)&lt;IFERROR(VLOOKUP(H456,Courses!$A$2:$C$51,3,FALSE),0),IFERROR(VLOOKUP(H456,Courses!$A$2:$C$51,2,FALSE),"")&lt;&gt;$C456),H456,"Unallocated"))))</f>
        <v/>
      </c>
      <c r="J456" s="5">
        <f>IF(I456="","",IFERROR(MATCH(I456,F456:H456,0),"-"))</f>
        <v/>
      </c>
    </row>
    <row r="457">
      <c r="I457" s="5">
        <f>IF($A457="","",IF(AND(F457&lt;&gt;"",COUNTIF(I$1:I456,F457)&lt;IFERROR(VLOOKUP(F457,Courses!$A$2:$C$51,3,FALSE),0),IFERROR(VLOOKUP(F457,Courses!$A$2:$C$51,2,FALSE),"")&lt;&gt;$C457),F457,IF(AND(G457&lt;&gt;"",COUNTIF(I$1:I456,G457)&lt;IFERROR(VLOOKUP(G457,Courses!$A$2:$C$51,3,FALSE),0),IFERROR(VLOOKUP(G457,Courses!$A$2:$C$51,2,FALSE),"")&lt;&gt;$C457),G457,IF(AND(H457&lt;&gt;"",COUNTIF(I$1:I456,H457)&lt;IFERROR(VLOOKUP(H457,Courses!$A$2:$C$51,3,FALSE),0),IFERROR(VLOOKUP(H457,Courses!$A$2:$C$51,2,FALSE),"")&lt;&gt;$C457),H457,"Unallocated"))))</f>
        <v/>
      </c>
      <c r="J457" s="5">
        <f>IF(I457="","",IFERROR(MATCH(I457,F457:H457,0),"-"))</f>
        <v/>
      </c>
    </row>
    <row r="458">
      <c r="I458" s="5">
        <f>IF($A458="","",IF(AND(F458&lt;&gt;"",COUNTIF(I$1:I457,F458)&lt;IFERROR(VLOOKUP(F458,Courses!$A$2:$C$51,3,FALSE),0),IFERROR(VLOOKUP(F458,Courses!$A$2:$C$51,2,FALSE),"")&lt;&gt;$C458),F458,IF(AND(G458&lt;&gt;"",COUNTIF(I$1:I457,G458)&lt;IFERROR(VLOOKUP(G458,Courses!$A$2:$C$51,3,FALSE),0),IFERROR(VLOOKUP(G458,Courses!$A$2:$C$51,2,FALSE),"")&lt;&gt;$C458),G458,IF(AND(H458&lt;&gt;"",COUNTIF(I$1:I457,H458)&lt;IFERROR(VLOOKUP(H458,Courses!$A$2:$C$51,3,FALSE),0),IFERROR(VLOOKUP(H458,Courses!$A$2:$C$51,2,FALSE),"")&lt;&gt;$C458),H458,"Unallocated"))))</f>
        <v/>
      </c>
      <c r="J458" s="5">
        <f>IF(I458="","",IFERROR(MATCH(I458,F458:H458,0),"-"))</f>
        <v/>
      </c>
    </row>
    <row r="459">
      <c r="I459" s="5">
        <f>IF($A459="","",IF(AND(F459&lt;&gt;"",COUNTIF(I$1:I458,F459)&lt;IFERROR(VLOOKUP(F459,Courses!$A$2:$C$51,3,FALSE),0),IFERROR(VLOOKUP(F459,Courses!$A$2:$C$51,2,FALSE),"")&lt;&gt;$C459),F459,IF(AND(G459&lt;&gt;"",COUNTIF(I$1:I458,G459)&lt;IFERROR(VLOOKUP(G459,Courses!$A$2:$C$51,3,FALSE),0),IFERROR(VLOOKUP(G459,Courses!$A$2:$C$51,2,FALSE),"")&lt;&gt;$C459),G459,IF(AND(H459&lt;&gt;"",COUNTIF(I$1:I458,H459)&lt;IFERROR(VLOOKUP(H459,Courses!$A$2:$C$51,3,FALSE),0),IFERROR(VLOOKUP(H459,Courses!$A$2:$C$51,2,FALSE),"")&lt;&gt;$C459),H459,"Unallocated"))))</f>
        <v/>
      </c>
      <c r="J459" s="5">
        <f>IF(I459="","",IFERROR(MATCH(I459,F459:H459,0),"-"))</f>
        <v/>
      </c>
    </row>
    <row r="460">
      <c r="I460" s="5">
        <f>IF($A460="","",IF(AND(F460&lt;&gt;"",COUNTIF(I$1:I459,F460)&lt;IFERROR(VLOOKUP(F460,Courses!$A$2:$C$51,3,FALSE),0),IFERROR(VLOOKUP(F460,Courses!$A$2:$C$51,2,FALSE),"")&lt;&gt;$C460),F460,IF(AND(G460&lt;&gt;"",COUNTIF(I$1:I459,G460)&lt;IFERROR(VLOOKUP(G460,Courses!$A$2:$C$51,3,FALSE),0),IFERROR(VLOOKUP(G460,Courses!$A$2:$C$51,2,FALSE),"")&lt;&gt;$C460),G460,IF(AND(H460&lt;&gt;"",COUNTIF(I$1:I459,H460)&lt;IFERROR(VLOOKUP(H460,Courses!$A$2:$C$51,3,FALSE),0),IFERROR(VLOOKUP(H460,Courses!$A$2:$C$51,2,FALSE),"")&lt;&gt;$C460),H460,"Unallocated"))))</f>
        <v/>
      </c>
      <c r="J460" s="5">
        <f>IF(I460="","",IFERROR(MATCH(I460,F460:H460,0),"-"))</f>
        <v/>
      </c>
    </row>
    <row r="461">
      <c r="I461" s="5">
        <f>IF($A461="","",IF(AND(F461&lt;&gt;"",COUNTIF(I$1:I460,F461)&lt;IFERROR(VLOOKUP(F461,Courses!$A$2:$C$51,3,FALSE),0),IFERROR(VLOOKUP(F461,Courses!$A$2:$C$51,2,FALSE),"")&lt;&gt;$C461),F461,IF(AND(G461&lt;&gt;"",COUNTIF(I$1:I460,G461)&lt;IFERROR(VLOOKUP(G461,Courses!$A$2:$C$51,3,FALSE),0),IFERROR(VLOOKUP(G461,Courses!$A$2:$C$51,2,FALSE),"")&lt;&gt;$C461),G461,IF(AND(H461&lt;&gt;"",COUNTIF(I$1:I460,H461)&lt;IFERROR(VLOOKUP(H461,Courses!$A$2:$C$51,3,FALSE),0),IFERROR(VLOOKUP(H461,Courses!$A$2:$C$51,2,FALSE),"")&lt;&gt;$C461),H461,"Unallocated"))))</f>
        <v/>
      </c>
      <c r="J461" s="5">
        <f>IF(I461="","",IFERROR(MATCH(I461,F461:H461,0),"-"))</f>
        <v/>
      </c>
    </row>
    <row r="462">
      <c r="I462" s="5">
        <f>IF($A462="","",IF(AND(F462&lt;&gt;"",COUNTIF(I$1:I461,F462)&lt;IFERROR(VLOOKUP(F462,Courses!$A$2:$C$51,3,FALSE),0),IFERROR(VLOOKUP(F462,Courses!$A$2:$C$51,2,FALSE),"")&lt;&gt;$C462),F462,IF(AND(G462&lt;&gt;"",COUNTIF(I$1:I461,G462)&lt;IFERROR(VLOOKUP(G462,Courses!$A$2:$C$51,3,FALSE),0),IFERROR(VLOOKUP(G462,Courses!$A$2:$C$51,2,FALSE),"")&lt;&gt;$C462),G462,IF(AND(H462&lt;&gt;"",COUNTIF(I$1:I461,H462)&lt;IFERROR(VLOOKUP(H462,Courses!$A$2:$C$51,3,FALSE),0),IFERROR(VLOOKUP(H462,Courses!$A$2:$C$51,2,FALSE),"")&lt;&gt;$C462),H462,"Unallocated"))))</f>
        <v/>
      </c>
      <c r="J462" s="5">
        <f>IF(I462="","",IFERROR(MATCH(I462,F462:H462,0),"-"))</f>
        <v/>
      </c>
    </row>
    <row r="463">
      <c r="I463" s="5">
        <f>IF($A463="","",IF(AND(F463&lt;&gt;"",COUNTIF(I$1:I462,F463)&lt;IFERROR(VLOOKUP(F463,Courses!$A$2:$C$51,3,FALSE),0),IFERROR(VLOOKUP(F463,Courses!$A$2:$C$51,2,FALSE),"")&lt;&gt;$C463),F463,IF(AND(G463&lt;&gt;"",COUNTIF(I$1:I462,G463)&lt;IFERROR(VLOOKUP(G463,Courses!$A$2:$C$51,3,FALSE),0),IFERROR(VLOOKUP(G463,Courses!$A$2:$C$51,2,FALSE),"")&lt;&gt;$C463),G463,IF(AND(H463&lt;&gt;"",COUNTIF(I$1:I462,H463)&lt;IFERROR(VLOOKUP(H463,Courses!$A$2:$C$51,3,FALSE),0),IFERROR(VLOOKUP(H463,Courses!$A$2:$C$51,2,FALSE),"")&lt;&gt;$C463),H463,"Unallocated"))))</f>
        <v/>
      </c>
      <c r="J463" s="5">
        <f>IF(I463="","",IFERROR(MATCH(I463,F463:H463,0),"-"))</f>
        <v/>
      </c>
    </row>
    <row r="464">
      <c r="I464" s="5">
        <f>IF($A464="","",IF(AND(F464&lt;&gt;"",COUNTIF(I$1:I463,F464)&lt;IFERROR(VLOOKUP(F464,Courses!$A$2:$C$51,3,FALSE),0),IFERROR(VLOOKUP(F464,Courses!$A$2:$C$51,2,FALSE),"")&lt;&gt;$C464),F464,IF(AND(G464&lt;&gt;"",COUNTIF(I$1:I463,G464)&lt;IFERROR(VLOOKUP(G464,Courses!$A$2:$C$51,3,FALSE),0),IFERROR(VLOOKUP(G464,Courses!$A$2:$C$51,2,FALSE),"")&lt;&gt;$C464),G464,IF(AND(H464&lt;&gt;"",COUNTIF(I$1:I463,H464)&lt;IFERROR(VLOOKUP(H464,Courses!$A$2:$C$51,3,FALSE),0),IFERROR(VLOOKUP(H464,Courses!$A$2:$C$51,2,FALSE),"")&lt;&gt;$C464),H464,"Unallocated"))))</f>
        <v/>
      </c>
      <c r="J464" s="5">
        <f>IF(I464="","",IFERROR(MATCH(I464,F464:H464,0),"-"))</f>
        <v/>
      </c>
    </row>
    <row r="465">
      <c r="I465" s="5">
        <f>IF($A465="","",IF(AND(F465&lt;&gt;"",COUNTIF(I$1:I464,F465)&lt;IFERROR(VLOOKUP(F465,Courses!$A$2:$C$51,3,FALSE),0),IFERROR(VLOOKUP(F465,Courses!$A$2:$C$51,2,FALSE),"")&lt;&gt;$C465),F465,IF(AND(G465&lt;&gt;"",COUNTIF(I$1:I464,G465)&lt;IFERROR(VLOOKUP(G465,Courses!$A$2:$C$51,3,FALSE),0),IFERROR(VLOOKUP(G465,Courses!$A$2:$C$51,2,FALSE),"")&lt;&gt;$C465),G465,IF(AND(H465&lt;&gt;"",COUNTIF(I$1:I464,H465)&lt;IFERROR(VLOOKUP(H465,Courses!$A$2:$C$51,3,FALSE),0),IFERROR(VLOOKUP(H465,Courses!$A$2:$C$51,2,FALSE),"")&lt;&gt;$C465),H465,"Unallocated"))))</f>
        <v/>
      </c>
      <c r="J465" s="5">
        <f>IF(I465="","",IFERROR(MATCH(I465,F465:H465,0),"-"))</f>
        <v/>
      </c>
    </row>
    <row r="466">
      <c r="I466" s="5">
        <f>IF($A466="","",IF(AND(F466&lt;&gt;"",COUNTIF(I$1:I465,F466)&lt;IFERROR(VLOOKUP(F466,Courses!$A$2:$C$51,3,FALSE),0),IFERROR(VLOOKUP(F466,Courses!$A$2:$C$51,2,FALSE),"")&lt;&gt;$C466),F466,IF(AND(G466&lt;&gt;"",COUNTIF(I$1:I465,G466)&lt;IFERROR(VLOOKUP(G466,Courses!$A$2:$C$51,3,FALSE),0),IFERROR(VLOOKUP(G466,Courses!$A$2:$C$51,2,FALSE),"")&lt;&gt;$C466),G466,IF(AND(H466&lt;&gt;"",COUNTIF(I$1:I465,H466)&lt;IFERROR(VLOOKUP(H466,Courses!$A$2:$C$51,3,FALSE),0),IFERROR(VLOOKUP(H466,Courses!$A$2:$C$51,2,FALSE),"")&lt;&gt;$C466),H466,"Unallocated"))))</f>
        <v/>
      </c>
      <c r="J466" s="5">
        <f>IF(I466="","",IFERROR(MATCH(I466,F466:H466,0),"-"))</f>
        <v/>
      </c>
    </row>
    <row r="467">
      <c r="I467" s="5">
        <f>IF($A467="","",IF(AND(F467&lt;&gt;"",COUNTIF(I$1:I466,F467)&lt;IFERROR(VLOOKUP(F467,Courses!$A$2:$C$51,3,FALSE),0),IFERROR(VLOOKUP(F467,Courses!$A$2:$C$51,2,FALSE),"")&lt;&gt;$C467),F467,IF(AND(G467&lt;&gt;"",COUNTIF(I$1:I466,G467)&lt;IFERROR(VLOOKUP(G467,Courses!$A$2:$C$51,3,FALSE),0),IFERROR(VLOOKUP(G467,Courses!$A$2:$C$51,2,FALSE),"")&lt;&gt;$C467),G467,IF(AND(H467&lt;&gt;"",COUNTIF(I$1:I466,H467)&lt;IFERROR(VLOOKUP(H467,Courses!$A$2:$C$51,3,FALSE),0),IFERROR(VLOOKUP(H467,Courses!$A$2:$C$51,2,FALSE),"")&lt;&gt;$C467),H467,"Unallocated"))))</f>
        <v/>
      </c>
      <c r="J467" s="5">
        <f>IF(I467="","",IFERROR(MATCH(I467,F467:H467,0),"-"))</f>
        <v/>
      </c>
    </row>
    <row r="468">
      <c r="I468" s="5">
        <f>IF($A468="","",IF(AND(F468&lt;&gt;"",COUNTIF(I$1:I467,F468)&lt;IFERROR(VLOOKUP(F468,Courses!$A$2:$C$51,3,FALSE),0),IFERROR(VLOOKUP(F468,Courses!$A$2:$C$51,2,FALSE),"")&lt;&gt;$C468),F468,IF(AND(G468&lt;&gt;"",COUNTIF(I$1:I467,G468)&lt;IFERROR(VLOOKUP(G468,Courses!$A$2:$C$51,3,FALSE),0),IFERROR(VLOOKUP(G468,Courses!$A$2:$C$51,2,FALSE),"")&lt;&gt;$C468),G468,IF(AND(H468&lt;&gt;"",COUNTIF(I$1:I467,H468)&lt;IFERROR(VLOOKUP(H468,Courses!$A$2:$C$51,3,FALSE),0),IFERROR(VLOOKUP(H468,Courses!$A$2:$C$51,2,FALSE),"")&lt;&gt;$C468),H468,"Unallocated"))))</f>
        <v/>
      </c>
      <c r="J468" s="5">
        <f>IF(I468="","",IFERROR(MATCH(I468,F468:H468,0),"-"))</f>
        <v/>
      </c>
    </row>
    <row r="469">
      <c r="I469" s="5">
        <f>IF($A469="","",IF(AND(F469&lt;&gt;"",COUNTIF(I$1:I468,F469)&lt;IFERROR(VLOOKUP(F469,Courses!$A$2:$C$51,3,FALSE),0),IFERROR(VLOOKUP(F469,Courses!$A$2:$C$51,2,FALSE),"")&lt;&gt;$C469),F469,IF(AND(G469&lt;&gt;"",COUNTIF(I$1:I468,G469)&lt;IFERROR(VLOOKUP(G469,Courses!$A$2:$C$51,3,FALSE),0),IFERROR(VLOOKUP(G469,Courses!$A$2:$C$51,2,FALSE),"")&lt;&gt;$C469),G469,IF(AND(H469&lt;&gt;"",COUNTIF(I$1:I468,H469)&lt;IFERROR(VLOOKUP(H469,Courses!$A$2:$C$51,3,FALSE),0),IFERROR(VLOOKUP(H469,Courses!$A$2:$C$51,2,FALSE),"")&lt;&gt;$C469),H469,"Unallocated"))))</f>
        <v/>
      </c>
      <c r="J469" s="5">
        <f>IF(I469="","",IFERROR(MATCH(I469,F469:H469,0),"-"))</f>
        <v/>
      </c>
    </row>
    <row r="470">
      <c r="I470" s="5">
        <f>IF($A470="","",IF(AND(F470&lt;&gt;"",COUNTIF(I$1:I469,F470)&lt;IFERROR(VLOOKUP(F470,Courses!$A$2:$C$51,3,FALSE),0),IFERROR(VLOOKUP(F470,Courses!$A$2:$C$51,2,FALSE),"")&lt;&gt;$C470),F470,IF(AND(G470&lt;&gt;"",COUNTIF(I$1:I469,G470)&lt;IFERROR(VLOOKUP(G470,Courses!$A$2:$C$51,3,FALSE),0),IFERROR(VLOOKUP(G470,Courses!$A$2:$C$51,2,FALSE),"")&lt;&gt;$C470),G470,IF(AND(H470&lt;&gt;"",COUNTIF(I$1:I469,H470)&lt;IFERROR(VLOOKUP(H470,Courses!$A$2:$C$51,3,FALSE),0),IFERROR(VLOOKUP(H470,Courses!$A$2:$C$51,2,FALSE),"")&lt;&gt;$C470),H470,"Unallocated"))))</f>
        <v/>
      </c>
      <c r="J470" s="5">
        <f>IF(I470="","",IFERROR(MATCH(I470,F470:H470,0),"-"))</f>
        <v/>
      </c>
    </row>
    <row r="471">
      <c r="I471" s="5">
        <f>IF($A471="","",IF(AND(F471&lt;&gt;"",COUNTIF(I$1:I470,F471)&lt;IFERROR(VLOOKUP(F471,Courses!$A$2:$C$51,3,FALSE),0),IFERROR(VLOOKUP(F471,Courses!$A$2:$C$51,2,FALSE),"")&lt;&gt;$C471),F471,IF(AND(G471&lt;&gt;"",COUNTIF(I$1:I470,G471)&lt;IFERROR(VLOOKUP(G471,Courses!$A$2:$C$51,3,FALSE),0),IFERROR(VLOOKUP(G471,Courses!$A$2:$C$51,2,FALSE),"")&lt;&gt;$C471),G471,IF(AND(H471&lt;&gt;"",COUNTIF(I$1:I470,H471)&lt;IFERROR(VLOOKUP(H471,Courses!$A$2:$C$51,3,FALSE),0),IFERROR(VLOOKUP(H471,Courses!$A$2:$C$51,2,FALSE),"")&lt;&gt;$C471),H471,"Unallocated"))))</f>
        <v/>
      </c>
      <c r="J471" s="5">
        <f>IF(I471="","",IFERROR(MATCH(I471,F471:H471,0),"-"))</f>
        <v/>
      </c>
    </row>
    <row r="472">
      <c r="I472" s="5">
        <f>IF($A472="","",IF(AND(F472&lt;&gt;"",COUNTIF(I$1:I471,F472)&lt;IFERROR(VLOOKUP(F472,Courses!$A$2:$C$51,3,FALSE),0),IFERROR(VLOOKUP(F472,Courses!$A$2:$C$51,2,FALSE),"")&lt;&gt;$C472),F472,IF(AND(G472&lt;&gt;"",COUNTIF(I$1:I471,G472)&lt;IFERROR(VLOOKUP(G472,Courses!$A$2:$C$51,3,FALSE),0),IFERROR(VLOOKUP(G472,Courses!$A$2:$C$51,2,FALSE),"")&lt;&gt;$C472),G472,IF(AND(H472&lt;&gt;"",COUNTIF(I$1:I471,H472)&lt;IFERROR(VLOOKUP(H472,Courses!$A$2:$C$51,3,FALSE),0),IFERROR(VLOOKUP(H472,Courses!$A$2:$C$51,2,FALSE),"")&lt;&gt;$C472),H472,"Unallocated"))))</f>
        <v/>
      </c>
      <c r="J472" s="5">
        <f>IF(I472="","",IFERROR(MATCH(I472,F472:H472,0),"-"))</f>
        <v/>
      </c>
    </row>
    <row r="473">
      <c r="I473" s="5">
        <f>IF($A473="","",IF(AND(F473&lt;&gt;"",COUNTIF(I$1:I472,F473)&lt;IFERROR(VLOOKUP(F473,Courses!$A$2:$C$51,3,FALSE),0),IFERROR(VLOOKUP(F473,Courses!$A$2:$C$51,2,FALSE),"")&lt;&gt;$C473),F473,IF(AND(G473&lt;&gt;"",COUNTIF(I$1:I472,G473)&lt;IFERROR(VLOOKUP(G473,Courses!$A$2:$C$51,3,FALSE),0),IFERROR(VLOOKUP(G473,Courses!$A$2:$C$51,2,FALSE),"")&lt;&gt;$C473),G473,IF(AND(H473&lt;&gt;"",COUNTIF(I$1:I472,H473)&lt;IFERROR(VLOOKUP(H473,Courses!$A$2:$C$51,3,FALSE),0),IFERROR(VLOOKUP(H473,Courses!$A$2:$C$51,2,FALSE),"")&lt;&gt;$C473),H473,"Unallocated"))))</f>
        <v/>
      </c>
      <c r="J473" s="5">
        <f>IF(I473="","",IFERROR(MATCH(I473,F473:H473,0),"-"))</f>
        <v/>
      </c>
    </row>
    <row r="474">
      <c r="I474" s="5">
        <f>IF($A474="","",IF(AND(F474&lt;&gt;"",COUNTIF(I$1:I473,F474)&lt;IFERROR(VLOOKUP(F474,Courses!$A$2:$C$51,3,FALSE),0),IFERROR(VLOOKUP(F474,Courses!$A$2:$C$51,2,FALSE),"")&lt;&gt;$C474),F474,IF(AND(G474&lt;&gt;"",COUNTIF(I$1:I473,G474)&lt;IFERROR(VLOOKUP(G474,Courses!$A$2:$C$51,3,FALSE),0),IFERROR(VLOOKUP(G474,Courses!$A$2:$C$51,2,FALSE),"")&lt;&gt;$C474),G474,IF(AND(H474&lt;&gt;"",COUNTIF(I$1:I473,H474)&lt;IFERROR(VLOOKUP(H474,Courses!$A$2:$C$51,3,FALSE),0),IFERROR(VLOOKUP(H474,Courses!$A$2:$C$51,2,FALSE),"")&lt;&gt;$C474),H474,"Unallocated"))))</f>
        <v/>
      </c>
      <c r="J474" s="5">
        <f>IF(I474="","",IFERROR(MATCH(I474,F474:H474,0),"-"))</f>
        <v/>
      </c>
    </row>
    <row r="475">
      <c r="I475" s="5">
        <f>IF($A475="","",IF(AND(F475&lt;&gt;"",COUNTIF(I$1:I474,F475)&lt;IFERROR(VLOOKUP(F475,Courses!$A$2:$C$51,3,FALSE),0),IFERROR(VLOOKUP(F475,Courses!$A$2:$C$51,2,FALSE),"")&lt;&gt;$C475),F475,IF(AND(G475&lt;&gt;"",COUNTIF(I$1:I474,G475)&lt;IFERROR(VLOOKUP(G475,Courses!$A$2:$C$51,3,FALSE),0),IFERROR(VLOOKUP(G475,Courses!$A$2:$C$51,2,FALSE),"")&lt;&gt;$C475),G475,IF(AND(H475&lt;&gt;"",COUNTIF(I$1:I474,H475)&lt;IFERROR(VLOOKUP(H475,Courses!$A$2:$C$51,3,FALSE),0),IFERROR(VLOOKUP(H475,Courses!$A$2:$C$51,2,FALSE),"")&lt;&gt;$C475),H475,"Unallocated"))))</f>
        <v/>
      </c>
      <c r="J475" s="5">
        <f>IF(I475="","",IFERROR(MATCH(I475,F475:H475,0),"-"))</f>
        <v/>
      </c>
    </row>
    <row r="476">
      <c r="I476" s="5">
        <f>IF($A476="","",IF(AND(F476&lt;&gt;"",COUNTIF(I$1:I475,F476)&lt;IFERROR(VLOOKUP(F476,Courses!$A$2:$C$51,3,FALSE),0),IFERROR(VLOOKUP(F476,Courses!$A$2:$C$51,2,FALSE),"")&lt;&gt;$C476),F476,IF(AND(G476&lt;&gt;"",COUNTIF(I$1:I475,G476)&lt;IFERROR(VLOOKUP(G476,Courses!$A$2:$C$51,3,FALSE),0),IFERROR(VLOOKUP(G476,Courses!$A$2:$C$51,2,FALSE),"")&lt;&gt;$C476),G476,IF(AND(H476&lt;&gt;"",COUNTIF(I$1:I475,H476)&lt;IFERROR(VLOOKUP(H476,Courses!$A$2:$C$51,3,FALSE),0),IFERROR(VLOOKUP(H476,Courses!$A$2:$C$51,2,FALSE),"")&lt;&gt;$C476),H476,"Unallocated"))))</f>
        <v/>
      </c>
      <c r="J476" s="5">
        <f>IF(I476="","",IFERROR(MATCH(I476,F476:H476,0),"-"))</f>
        <v/>
      </c>
    </row>
    <row r="477">
      <c r="I477" s="5">
        <f>IF($A477="","",IF(AND(F477&lt;&gt;"",COUNTIF(I$1:I476,F477)&lt;IFERROR(VLOOKUP(F477,Courses!$A$2:$C$51,3,FALSE),0),IFERROR(VLOOKUP(F477,Courses!$A$2:$C$51,2,FALSE),"")&lt;&gt;$C477),F477,IF(AND(G477&lt;&gt;"",COUNTIF(I$1:I476,G477)&lt;IFERROR(VLOOKUP(G477,Courses!$A$2:$C$51,3,FALSE),0),IFERROR(VLOOKUP(G477,Courses!$A$2:$C$51,2,FALSE),"")&lt;&gt;$C477),G477,IF(AND(H477&lt;&gt;"",COUNTIF(I$1:I476,H477)&lt;IFERROR(VLOOKUP(H477,Courses!$A$2:$C$51,3,FALSE),0),IFERROR(VLOOKUP(H477,Courses!$A$2:$C$51,2,FALSE),"")&lt;&gt;$C477),H477,"Unallocated"))))</f>
        <v/>
      </c>
      <c r="J477" s="5">
        <f>IF(I477="","",IFERROR(MATCH(I477,F477:H477,0),"-"))</f>
        <v/>
      </c>
    </row>
    <row r="478">
      <c r="I478" s="5">
        <f>IF($A478="","",IF(AND(F478&lt;&gt;"",COUNTIF(I$1:I477,F478)&lt;IFERROR(VLOOKUP(F478,Courses!$A$2:$C$51,3,FALSE),0),IFERROR(VLOOKUP(F478,Courses!$A$2:$C$51,2,FALSE),"")&lt;&gt;$C478),F478,IF(AND(G478&lt;&gt;"",COUNTIF(I$1:I477,G478)&lt;IFERROR(VLOOKUP(G478,Courses!$A$2:$C$51,3,FALSE),0),IFERROR(VLOOKUP(G478,Courses!$A$2:$C$51,2,FALSE),"")&lt;&gt;$C478),G478,IF(AND(H478&lt;&gt;"",COUNTIF(I$1:I477,H478)&lt;IFERROR(VLOOKUP(H478,Courses!$A$2:$C$51,3,FALSE),0),IFERROR(VLOOKUP(H478,Courses!$A$2:$C$51,2,FALSE),"")&lt;&gt;$C478),H478,"Unallocated"))))</f>
        <v/>
      </c>
      <c r="J478" s="5">
        <f>IF(I478="","",IFERROR(MATCH(I478,F478:H478,0),"-"))</f>
        <v/>
      </c>
    </row>
    <row r="479">
      <c r="I479" s="5">
        <f>IF($A479="","",IF(AND(F479&lt;&gt;"",COUNTIF(I$1:I478,F479)&lt;IFERROR(VLOOKUP(F479,Courses!$A$2:$C$51,3,FALSE),0),IFERROR(VLOOKUP(F479,Courses!$A$2:$C$51,2,FALSE),"")&lt;&gt;$C479),F479,IF(AND(G479&lt;&gt;"",COUNTIF(I$1:I478,G479)&lt;IFERROR(VLOOKUP(G479,Courses!$A$2:$C$51,3,FALSE),0),IFERROR(VLOOKUP(G479,Courses!$A$2:$C$51,2,FALSE),"")&lt;&gt;$C479),G479,IF(AND(H479&lt;&gt;"",COUNTIF(I$1:I478,H479)&lt;IFERROR(VLOOKUP(H479,Courses!$A$2:$C$51,3,FALSE),0),IFERROR(VLOOKUP(H479,Courses!$A$2:$C$51,2,FALSE),"")&lt;&gt;$C479),H479,"Unallocated"))))</f>
        <v/>
      </c>
      <c r="J479" s="5">
        <f>IF(I479="","",IFERROR(MATCH(I479,F479:H479,0),"-"))</f>
        <v/>
      </c>
    </row>
    <row r="480">
      <c r="I480" s="5">
        <f>IF($A480="","",IF(AND(F480&lt;&gt;"",COUNTIF(I$1:I479,F480)&lt;IFERROR(VLOOKUP(F480,Courses!$A$2:$C$51,3,FALSE),0),IFERROR(VLOOKUP(F480,Courses!$A$2:$C$51,2,FALSE),"")&lt;&gt;$C480),F480,IF(AND(G480&lt;&gt;"",COUNTIF(I$1:I479,G480)&lt;IFERROR(VLOOKUP(G480,Courses!$A$2:$C$51,3,FALSE),0),IFERROR(VLOOKUP(G480,Courses!$A$2:$C$51,2,FALSE),"")&lt;&gt;$C480),G480,IF(AND(H480&lt;&gt;"",COUNTIF(I$1:I479,H480)&lt;IFERROR(VLOOKUP(H480,Courses!$A$2:$C$51,3,FALSE),0),IFERROR(VLOOKUP(H480,Courses!$A$2:$C$51,2,FALSE),"")&lt;&gt;$C480),H480,"Unallocated"))))</f>
        <v/>
      </c>
      <c r="J480" s="5">
        <f>IF(I480="","",IFERROR(MATCH(I480,F480:H480,0),"-"))</f>
        <v/>
      </c>
    </row>
    <row r="481">
      <c r="I481" s="5">
        <f>IF($A481="","",IF(AND(F481&lt;&gt;"",COUNTIF(I$1:I480,F481)&lt;IFERROR(VLOOKUP(F481,Courses!$A$2:$C$51,3,FALSE),0),IFERROR(VLOOKUP(F481,Courses!$A$2:$C$51,2,FALSE),"")&lt;&gt;$C481),F481,IF(AND(G481&lt;&gt;"",COUNTIF(I$1:I480,G481)&lt;IFERROR(VLOOKUP(G481,Courses!$A$2:$C$51,3,FALSE),0),IFERROR(VLOOKUP(G481,Courses!$A$2:$C$51,2,FALSE),"")&lt;&gt;$C481),G481,IF(AND(H481&lt;&gt;"",COUNTIF(I$1:I480,H481)&lt;IFERROR(VLOOKUP(H481,Courses!$A$2:$C$51,3,FALSE),0),IFERROR(VLOOKUP(H481,Courses!$A$2:$C$51,2,FALSE),"")&lt;&gt;$C481),H481,"Unallocated"))))</f>
        <v/>
      </c>
      <c r="J481" s="5">
        <f>IF(I481="","",IFERROR(MATCH(I481,F481:H481,0),"-"))</f>
        <v/>
      </c>
    </row>
    <row r="482">
      <c r="I482" s="5">
        <f>IF($A482="","",IF(AND(F482&lt;&gt;"",COUNTIF(I$1:I481,F482)&lt;IFERROR(VLOOKUP(F482,Courses!$A$2:$C$51,3,FALSE),0),IFERROR(VLOOKUP(F482,Courses!$A$2:$C$51,2,FALSE),"")&lt;&gt;$C482),F482,IF(AND(G482&lt;&gt;"",COUNTIF(I$1:I481,G482)&lt;IFERROR(VLOOKUP(G482,Courses!$A$2:$C$51,3,FALSE),0),IFERROR(VLOOKUP(G482,Courses!$A$2:$C$51,2,FALSE),"")&lt;&gt;$C482),G482,IF(AND(H482&lt;&gt;"",COUNTIF(I$1:I481,H482)&lt;IFERROR(VLOOKUP(H482,Courses!$A$2:$C$51,3,FALSE),0),IFERROR(VLOOKUP(H482,Courses!$A$2:$C$51,2,FALSE),"")&lt;&gt;$C482),H482,"Unallocated"))))</f>
        <v/>
      </c>
      <c r="J482" s="5">
        <f>IF(I482="","",IFERROR(MATCH(I482,F482:H482,0),"-"))</f>
        <v/>
      </c>
    </row>
    <row r="483">
      <c r="I483" s="5">
        <f>IF($A483="","",IF(AND(F483&lt;&gt;"",COUNTIF(I$1:I482,F483)&lt;IFERROR(VLOOKUP(F483,Courses!$A$2:$C$51,3,FALSE),0),IFERROR(VLOOKUP(F483,Courses!$A$2:$C$51,2,FALSE),"")&lt;&gt;$C483),F483,IF(AND(G483&lt;&gt;"",COUNTIF(I$1:I482,G483)&lt;IFERROR(VLOOKUP(G483,Courses!$A$2:$C$51,3,FALSE),0),IFERROR(VLOOKUP(G483,Courses!$A$2:$C$51,2,FALSE),"")&lt;&gt;$C483),G483,IF(AND(H483&lt;&gt;"",COUNTIF(I$1:I482,H483)&lt;IFERROR(VLOOKUP(H483,Courses!$A$2:$C$51,3,FALSE),0),IFERROR(VLOOKUP(H483,Courses!$A$2:$C$51,2,FALSE),"")&lt;&gt;$C483),H483,"Unallocated"))))</f>
        <v/>
      </c>
      <c r="J483" s="5">
        <f>IF(I483="","",IFERROR(MATCH(I483,F483:H483,0),"-"))</f>
        <v/>
      </c>
    </row>
    <row r="484">
      <c r="I484" s="5">
        <f>IF($A484="","",IF(AND(F484&lt;&gt;"",COUNTIF(I$1:I483,F484)&lt;IFERROR(VLOOKUP(F484,Courses!$A$2:$C$51,3,FALSE),0),IFERROR(VLOOKUP(F484,Courses!$A$2:$C$51,2,FALSE),"")&lt;&gt;$C484),F484,IF(AND(G484&lt;&gt;"",COUNTIF(I$1:I483,G484)&lt;IFERROR(VLOOKUP(G484,Courses!$A$2:$C$51,3,FALSE),0),IFERROR(VLOOKUP(G484,Courses!$A$2:$C$51,2,FALSE),"")&lt;&gt;$C484),G484,IF(AND(H484&lt;&gt;"",COUNTIF(I$1:I483,H484)&lt;IFERROR(VLOOKUP(H484,Courses!$A$2:$C$51,3,FALSE),0),IFERROR(VLOOKUP(H484,Courses!$A$2:$C$51,2,FALSE),"")&lt;&gt;$C484),H484,"Unallocated"))))</f>
        <v/>
      </c>
      <c r="J484" s="5">
        <f>IF(I484="","",IFERROR(MATCH(I484,F484:H484,0),"-"))</f>
        <v/>
      </c>
    </row>
    <row r="485">
      <c r="I485" s="5">
        <f>IF($A485="","",IF(AND(F485&lt;&gt;"",COUNTIF(I$1:I484,F485)&lt;IFERROR(VLOOKUP(F485,Courses!$A$2:$C$51,3,FALSE),0),IFERROR(VLOOKUP(F485,Courses!$A$2:$C$51,2,FALSE),"")&lt;&gt;$C485),F485,IF(AND(G485&lt;&gt;"",COUNTIF(I$1:I484,G485)&lt;IFERROR(VLOOKUP(G485,Courses!$A$2:$C$51,3,FALSE),0),IFERROR(VLOOKUP(G485,Courses!$A$2:$C$51,2,FALSE),"")&lt;&gt;$C485),G485,IF(AND(H485&lt;&gt;"",COUNTIF(I$1:I484,H485)&lt;IFERROR(VLOOKUP(H485,Courses!$A$2:$C$51,3,FALSE),0),IFERROR(VLOOKUP(H485,Courses!$A$2:$C$51,2,FALSE),"")&lt;&gt;$C485),H485,"Unallocated"))))</f>
        <v/>
      </c>
      <c r="J485" s="5">
        <f>IF(I485="","",IFERROR(MATCH(I485,F485:H485,0),"-"))</f>
        <v/>
      </c>
    </row>
    <row r="486">
      <c r="I486" s="5">
        <f>IF($A486="","",IF(AND(F486&lt;&gt;"",COUNTIF(I$1:I485,F486)&lt;IFERROR(VLOOKUP(F486,Courses!$A$2:$C$51,3,FALSE),0),IFERROR(VLOOKUP(F486,Courses!$A$2:$C$51,2,FALSE),"")&lt;&gt;$C486),F486,IF(AND(G486&lt;&gt;"",COUNTIF(I$1:I485,G486)&lt;IFERROR(VLOOKUP(G486,Courses!$A$2:$C$51,3,FALSE),0),IFERROR(VLOOKUP(G486,Courses!$A$2:$C$51,2,FALSE),"")&lt;&gt;$C486),G486,IF(AND(H486&lt;&gt;"",COUNTIF(I$1:I485,H486)&lt;IFERROR(VLOOKUP(H486,Courses!$A$2:$C$51,3,FALSE),0),IFERROR(VLOOKUP(H486,Courses!$A$2:$C$51,2,FALSE),"")&lt;&gt;$C486),H486,"Unallocated"))))</f>
        <v/>
      </c>
      <c r="J486" s="5">
        <f>IF(I486="","",IFERROR(MATCH(I486,F486:H486,0),"-"))</f>
        <v/>
      </c>
    </row>
    <row r="487">
      <c r="I487" s="5">
        <f>IF($A487="","",IF(AND(F487&lt;&gt;"",COUNTIF(I$1:I486,F487)&lt;IFERROR(VLOOKUP(F487,Courses!$A$2:$C$51,3,FALSE),0),IFERROR(VLOOKUP(F487,Courses!$A$2:$C$51,2,FALSE),"")&lt;&gt;$C487),F487,IF(AND(G487&lt;&gt;"",COUNTIF(I$1:I486,G487)&lt;IFERROR(VLOOKUP(G487,Courses!$A$2:$C$51,3,FALSE),0),IFERROR(VLOOKUP(G487,Courses!$A$2:$C$51,2,FALSE),"")&lt;&gt;$C487),G487,IF(AND(H487&lt;&gt;"",COUNTIF(I$1:I486,H487)&lt;IFERROR(VLOOKUP(H487,Courses!$A$2:$C$51,3,FALSE),0),IFERROR(VLOOKUP(H487,Courses!$A$2:$C$51,2,FALSE),"")&lt;&gt;$C487),H487,"Unallocated"))))</f>
        <v/>
      </c>
      <c r="J487" s="5">
        <f>IF(I487="","",IFERROR(MATCH(I487,F487:H487,0),"-"))</f>
        <v/>
      </c>
    </row>
    <row r="488">
      <c r="I488" s="5">
        <f>IF($A488="","",IF(AND(F488&lt;&gt;"",COUNTIF(I$1:I487,F488)&lt;IFERROR(VLOOKUP(F488,Courses!$A$2:$C$51,3,FALSE),0),IFERROR(VLOOKUP(F488,Courses!$A$2:$C$51,2,FALSE),"")&lt;&gt;$C488),F488,IF(AND(G488&lt;&gt;"",COUNTIF(I$1:I487,G488)&lt;IFERROR(VLOOKUP(G488,Courses!$A$2:$C$51,3,FALSE),0),IFERROR(VLOOKUP(G488,Courses!$A$2:$C$51,2,FALSE),"")&lt;&gt;$C488),G488,IF(AND(H488&lt;&gt;"",COUNTIF(I$1:I487,H488)&lt;IFERROR(VLOOKUP(H488,Courses!$A$2:$C$51,3,FALSE),0),IFERROR(VLOOKUP(H488,Courses!$A$2:$C$51,2,FALSE),"")&lt;&gt;$C488),H488,"Unallocated"))))</f>
        <v/>
      </c>
      <c r="J488" s="5">
        <f>IF(I488="","",IFERROR(MATCH(I488,F488:H488,0),"-"))</f>
        <v/>
      </c>
    </row>
    <row r="489">
      <c r="I489" s="5">
        <f>IF($A489="","",IF(AND(F489&lt;&gt;"",COUNTIF(I$1:I488,F489)&lt;IFERROR(VLOOKUP(F489,Courses!$A$2:$C$51,3,FALSE),0),IFERROR(VLOOKUP(F489,Courses!$A$2:$C$51,2,FALSE),"")&lt;&gt;$C489),F489,IF(AND(G489&lt;&gt;"",COUNTIF(I$1:I488,G489)&lt;IFERROR(VLOOKUP(G489,Courses!$A$2:$C$51,3,FALSE),0),IFERROR(VLOOKUP(G489,Courses!$A$2:$C$51,2,FALSE),"")&lt;&gt;$C489),G489,IF(AND(H489&lt;&gt;"",COUNTIF(I$1:I488,H489)&lt;IFERROR(VLOOKUP(H489,Courses!$A$2:$C$51,3,FALSE),0),IFERROR(VLOOKUP(H489,Courses!$A$2:$C$51,2,FALSE),"")&lt;&gt;$C489),H489,"Unallocated"))))</f>
        <v/>
      </c>
      <c r="J489" s="5">
        <f>IF(I489="","",IFERROR(MATCH(I489,F489:H489,0),"-"))</f>
        <v/>
      </c>
    </row>
    <row r="490">
      <c r="I490" s="5">
        <f>IF($A490="","",IF(AND(F490&lt;&gt;"",COUNTIF(I$1:I489,F490)&lt;IFERROR(VLOOKUP(F490,Courses!$A$2:$C$51,3,FALSE),0),IFERROR(VLOOKUP(F490,Courses!$A$2:$C$51,2,FALSE),"")&lt;&gt;$C490),F490,IF(AND(G490&lt;&gt;"",COUNTIF(I$1:I489,G490)&lt;IFERROR(VLOOKUP(G490,Courses!$A$2:$C$51,3,FALSE),0),IFERROR(VLOOKUP(G490,Courses!$A$2:$C$51,2,FALSE),"")&lt;&gt;$C490),G490,IF(AND(H490&lt;&gt;"",COUNTIF(I$1:I489,H490)&lt;IFERROR(VLOOKUP(H490,Courses!$A$2:$C$51,3,FALSE),0),IFERROR(VLOOKUP(H490,Courses!$A$2:$C$51,2,FALSE),"")&lt;&gt;$C490),H490,"Unallocated"))))</f>
        <v/>
      </c>
      <c r="J490" s="5">
        <f>IF(I490="","",IFERROR(MATCH(I490,F490:H490,0),"-"))</f>
        <v/>
      </c>
    </row>
    <row r="491">
      <c r="I491" s="5">
        <f>IF($A491="","",IF(AND(F491&lt;&gt;"",COUNTIF(I$1:I490,F491)&lt;IFERROR(VLOOKUP(F491,Courses!$A$2:$C$51,3,FALSE),0),IFERROR(VLOOKUP(F491,Courses!$A$2:$C$51,2,FALSE),"")&lt;&gt;$C491),F491,IF(AND(G491&lt;&gt;"",COUNTIF(I$1:I490,G491)&lt;IFERROR(VLOOKUP(G491,Courses!$A$2:$C$51,3,FALSE),0),IFERROR(VLOOKUP(G491,Courses!$A$2:$C$51,2,FALSE),"")&lt;&gt;$C491),G491,IF(AND(H491&lt;&gt;"",COUNTIF(I$1:I490,H491)&lt;IFERROR(VLOOKUP(H491,Courses!$A$2:$C$51,3,FALSE),0),IFERROR(VLOOKUP(H491,Courses!$A$2:$C$51,2,FALSE),"")&lt;&gt;$C491),H491,"Unallocated"))))</f>
        <v/>
      </c>
      <c r="J491" s="5">
        <f>IF(I491="","",IFERROR(MATCH(I491,F491:H491,0),"-"))</f>
        <v/>
      </c>
    </row>
    <row r="492">
      <c r="I492" s="5">
        <f>IF($A492="","",IF(AND(F492&lt;&gt;"",COUNTIF(I$1:I491,F492)&lt;IFERROR(VLOOKUP(F492,Courses!$A$2:$C$51,3,FALSE),0),IFERROR(VLOOKUP(F492,Courses!$A$2:$C$51,2,FALSE),"")&lt;&gt;$C492),F492,IF(AND(G492&lt;&gt;"",COUNTIF(I$1:I491,G492)&lt;IFERROR(VLOOKUP(G492,Courses!$A$2:$C$51,3,FALSE),0),IFERROR(VLOOKUP(G492,Courses!$A$2:$C$51,2,FALSE),"")&lt;&gt;$C492),G492,IF(AND(H492&lt;&gt;"",COUNTIF(I$1:I491,H492)&lt;IFERROR(VLOOKUP(H492,Courses!$A$2:$C$51,3,FALSE),0),IFERROR(VLOOKUP(H492,Courses!$A$2:$C$51,2,FALSE),"")&lt;&gt;$C492),H492,"Unallocated"))))</f>
        <v/>
      </c>
      <c r="J492" s="5">
        <f>IF(I492="","",IFERROR(MATCH(I492,F492:H492,0),"-"))</f>
        <v/>
      </c>
    </row>
    <row r="493">
      <c r="I493" s="5">
        <f>IF($A493="","",IF(AND(F493&lt;&gt;"",COUNTIF(I$1:I492,F493)&lt;IFERROR(VLOOKUP(F493,Courses!$A$2:$C$51,3,FALSE),0),IFERROR(VLOOKUP(F493,Courses!$A$2:$C$51,2,FALSE),"")&lt;&gt;$C493),F493,IF(AND(G493&lt;&gt;"",COUNTIF(I$1:I492,G493)&lt;IFERROR(VLOOKUP(G493,Courses!$A$2:$C$51,3,FALSE),0),IFERROR(VLOOKUP(G493,Courses!$A$2:$C$51,2,FALSE),"")&lt;&gt;$C493),G493,IF(AND(H493&lt;&gt;"",COUNTIF(I$1:I492,H493)&lt;IFERROR(VLOOKUP(H493,Courses!$A$2:$C$51,3,FALSE),0),IFERROR(VLOOKUP(H493,Courses!$A$2:$C$51,2,FALSE),"")&lt;&gt;$C493),H493,"Unallocated"))))</f>
        <v/>
      </c>
      <c r="J493" s="5">
        <f>IF(I493="","",IFERROR(MATCH(I493,F493:H493,0),"-"))</f>
        <v/>
      </c>
    </row>
    <row r="494">
      <c r="I494" s="5">
        <f>IF($A494="","",IF(AND(F494&lt;&gt;"",COUNTIF(I$1:I493,F494)&lt;IFERROR(VLOOKUP(F494,Courses!$A$2:$C$51,3,FALSE),0),IFERROR(VLOOKUP(F494,Courses!$A$2:$C$51,2,FALSE),"")&lt;&gt;$C494),F494,IF(AND(G494&lt;&gt;"",COUNTIF(I$1:I493,G494)&lt;IFERROR(VLOOKUP(G494,Courses!$A$2:$C$51,3,FALSE),0),IFERROR(VLOOKUP(G494,Courses!$A$2:$C$51,2,FALSE),"")&lt;&gt;$C494),G494,IF(AND(H494&lt;&gt;"",COUNTIF(I$1:I493,H494)&lt;IFERROR(VLOOKUP(H494,Courses!$A$2:$C$51,3,FALSE),0),IFERROR(VLOOKUP(H494,Courses!$A$2:$C$51,2,FALSE),"")&lt;&gt;$C494),H494,"Unallocated"))))</f>
        <v/>
      </c>
      <c r="J494" s="5">
        <f>IF(I494="","",IFERROR(MATCH(I494,F494:H494,0),"-"))</f>
        <v/>
      </c>
    </row>
    <row r="495">
      <c r="I495" s="5">
        <f>IF($A495="","",IF(AND(F495&lt;&gt;"",COUNTIF(I$1:I494,F495)&lt;IFERROR(VLOOKUP(F495,Courses!$A$2:$C$51,3,FALSE),0),IFERROR(VLOOKUP(F495,Courses!$A$2:$C$51,2,FALSE),"")&lt;&gt;$C495),F495,IF(AND(G495&lt;&gt;"",COUNTIF(I$1:I494,G495)&lt;IFERROR(VLOOKUP(G495,Courses!$A$2:$C$51,3,FALSE),0),IFERROR(VLOOKUP(G495,Courses!$A$2:$C$51,2,FALSE),"")&lt;&gt;$C495),G495,IF(AND(H495&lt;&gt;"",COUNTIF(I$1:I494,H495)&lt;IFERROR(VLOOKUP(H495,Courses!$A$2:$C$51,3,FALSE),0),IFERROR(VLOOKUP(H495,Courses!$A$2:$C$51,2,FALSE),"")&lt;&gt;$C495),H495,"Unallocated"))))</f>
        <v/>
      </c>
      <c r="J495" s="5">
        <f>IF(I495="","",IFERROR(MATCH(I495,F495:H495,0),"-"))</f>
        <v/>
      </c>
    </row>
    <row r="496">
      <c r="I496" s="5">
        <f>IF($A496="","",IF(AND(F496&lt;&gt;"",COUNTIF(I$1:I495,F496)&lt;IFERROR(VLOOKUP(F496,Courses!$A$2:$C$51,3,FALSE),0),IFERROR(VLOOKUP(F496,Courses!$A$2:$C$51,2,FALSE),"")&lt;&gt;$C496),F496,IF(AND(G496&lt;&gt;"",COUNTIF(I$1:I495,G496)&lt;IFERROR(VLOOKUP(G496,Courses!$A$2:$C$51,3,FALSE),0),IFERROR(VLOOKUP(G496,Courses!$A$2:$C$51,2,FALSE),"")&lt;&gt;$C496),G496,IF(AND(H496&lt;&gt;"",COUNTIF(I$1:I495,H496)&lt;IFERROR(VLOOKUP(H496,Courses!$A$2:$C$51,3,FALSE),0),IFERROR(VLOOKUP(H496,Courses!$A$2:$C$51,2,FALSE),"")&lt;&gt;$C496),H496,"Unallocated"))))</f>
        <v/>
      </c>
      <c r="J496" s="5">
        <f>IF(I496="","",IFERROR(MATCH(I496,F496:H496,0),"-"))</f>
        <v/>
      </c>
    </row>
    <row r="497">
      <c r="I497" s="5">
        <f>IF($A497="","",IF(AND(F497&lt;&gt;"",COUNTIF(I$1:I496,F497)&lt;IFERROR(VLOOKUP(F497,Courses!$A$2:$C$51,3,FALSE),0),IFERROR(VLOOKUP(F497,Courses!$A$2:$C$51,2,FALSE),"")&lt;&gt;$C497),F497,IF(AND(G497&lt;&gt;"",COUNTIF(I$1:I496,G497)&lt;IFERROR(VLOOKUP(G497,Courses!$A$2:$C$51,3,FALSE),0),IFERROR(VLOOKUP(G497,Courses!$A$2:$C$51,2,FALSE),"")&lt;&gt;$C497),G497,IF(AND(H497&lt;&gt;"",COUNTIF(I$1:I496,H497)&lt;IFERROR(VLOOKUP(H497,Courses!$A$2:$C$51,3,FALSE),0),IFERROR(VLOOKUP(H497,Courses!$A$2:$C$51,2,FALSE),"")&lt;&gt;$C497),H497,"Unallocated"))))</f>
        <v/>
      </c>
      <c r="J497" s="5">
        <f>IF(I497="","",IFERROR(MATCH(I497,F497:H497,0),"-"))</f>
        <v/>
      </c>
    </row>
    <row r="498">
      <c r="I498" s="5">
        <f>IF($A498="","",IF(AND(F498&lt;&gt;"",COUNTIF(I$1:I497,F498)&lt;IFERROR(VLOOKUP(F498,Courses!$A$2:$C$51,3,FALSE),0),IFERROR(VLOOKUP(F498,Courses!$A$2:$C$51,2,FALSE),"")&lt;&gt;$C498),F498,IF(AND(G498&lt;&gt;"",COUNTIF(I$1:I497,G498)&lt;IFERROR(VLOOKUP(G498,Courses!$A$2:$C$51,3,FALSE),0),IFERROR(VLOOKUP(G498,Courses!$A$2:$C$51,2,FALSE),"")&lt;&gt;$C498),G498,IF(AND(H498&lt;&gt;"",COUNTIF(I$1:I497,H498)&lt;IFERROR(VLOOKUP(H498,Courses!$A$2:$C$51,3,FALSE),0),IFERROR(VLOOKUP(H498,Courses!$A$2:$C$51,2,FALSE),"")&lt;&gt;$C498),H498,"Unallocated"))))</f>
        <v/>
      </c>
      <c r="J498" s="5">
        <f>IF(I498="","",IFERROR(MATCH(I498,F498:H498,0),"-"))</f>
        <v/>
      </c>
    </row>
    <row r="499">
      <c r="I499" s="5">
        <f>IF($A499="","",IF(AND(F499&lt;&gt;"",COUNTIF(I$1:I498,F499)&lt;IFERROR(VLOOKUP(F499,Courses!$A$2:$C$51,3,FALSE),0),IFERROR(VLOOKUP(F499,Courses!$A$2:$C$51,2,FALSE),"")&lt;&gt;$C499),F499,IF(AND(G499&lt;&gt;"",COUNTIF(I$1:I498,G499)&lt;IFERROR(VLOOKUP(G499,Courses!$A$2:$C$51,3,FALSE),0),IFERROR(VLOOKUP(G499,Courses!$A$2:$C$51,2,FALSE),"")&lt;&gt;$C499),G499,IF(AND(H499&lt;&gt;"",COUNTIF(I$1:I498,H499)&lt;IFERROR(VLOOKUP(H499,Courses!$A$2:$C$51,3,FALSE),0),IFERROR(VLOOKUP(H499,Courses!$A$2:$C$51,2,FALSE),"")&lt;&gt;$C499),H499,"Unallocated"))))</f>
        <v/>
      </c>
      <c r="J499" s="5">
        <f>IF(I499="","",IFERROR(MATCH(I499,F499:H499,0),"-"))</f>
        <v/>
      </c>
    </row>
    <row r="500">
      <c r="I500" s="5">
        <f>IF($A500="","",IF(AND(F500&lt;&gt;"",COUNTIF(I$1:I499,F500)&lt;IFERROR(VLOOKUP(F500,Courses!$A$2:$C$51,3,FALSE),0),IFERROR(VLOOKUP(F500,Courses!$A$2:$C$51,2,FALSE),"")&lt;&gt;$C500),F500,IF(AND(G500&lt;&gt;"",COUNTIF(I$1:I499,G500)&lt;IFERROR(VLOOKUP(G500,Courses!$A$2:$C$51,3,FALSE),0),IFERROR(VLOOKUP(G500,Courses!$A$2:$C$51,2,FALSE),"")&lt;&gt;$C500),G500,IF(AND(H500&lt;&gt;"",COUNTIF(I$1:I499,H500)&lt;IFERROR(VLOOKUP(H500,Courses!$A$2:$C$51,3,FALSE),0),IFERROR(VLOOKUP(H500,Courses!$A$2:$C$51,2,FALSE),"")&lt;&gt;$C500),H500,"Unallocated"))))</f>
        <v/>
      </c>
      <c r="J500" s="5">
        <f>IF(I500="","",IFERROR(MATCH(I500,F500:H500,0),"-"))</f>
        <v/>
      </c>
    </row>
    <row r="501">
      <c r="I501" s="5">
        <f>IF($A501="","",IF(AND(F501&lt;&gt;"",COUNTIF(I$1:I500,F501)&lt;IFERROR(VLOOKUP(F501,Courses!$A$2:$C$51,3,FALSE),0),IFERROR(VLOOKUP(F501,Courses!$A$2:$C$51,2,FALSE),"")&lt;&gt;$C501),F501,IF(AND(G501&lt;&gt;"",COUNTIF(I$1:I500,G501)&lt;IFERROR(VLOOKUP(G501,Courses!$A$2:$C$51,3,FALSE),0),IFERROR(VLOOKUP(G501,Courses!$A$2:$C$51,2,FALSE),"")&lt;&gt;$C501),G501,IF(AND(H501&lt;&gt;"",COUNTIF(I$1:I500,H501)&lt;IFERROR(VLOOKUP(H501,Courses!$A$2:$C$51,3,FALSE),0),IFERROR(VLOOKUP(H501,Courses!$A$2:$C$51,2,FALSE),"")&lt;&gt;$C501),H501,"Unallocated"))))</f>
        <v/>
      </c>
      <c r="J501" s="5">
        <f>IF(I501="","",IFERROR(MATCH(I501,F501:H501,0),"-"))</f>
        <v/>
      </c>
    </row>
    <row r="502">
      <c r="I502" s="5">
        <f>IF($A502="","",IF(AND(F502&lt;&gt;"",COUNTIF(I$1:I501,F502)&lt;IFERROR(VLOOKUP(F502,Courses!$A$2:$C$51,3,FALSE),0),IFERROR(VLOOKUP(F502,Courses!$A$2:$C$51,2,FALSE),"")&lt;&gt;$C502),F502,IF(AND(G502&lt;&gt;"",COUNTIF(I$1:I501,G502)&lt;IFERROR(VLOOKUP(G502,Courses!$A$2:$C$51,3,FALSE),0),IFERROR(VLOOKUP(G502,Courses!$A$2:$C$51,2,FALSE),"")&lt;&gt;$C502),G502,IF(AND(H502&lt;&gt;"",COUNTIF(I$1:I501,H502)&lt;IFERROR(VLOOKUP(H502,Courses!$A$2:$C$51,3,FALSE),0),IFERROR(VLOOKUP(H502,Courses!$A$2:$C$51,2,FALSE),"")&lt;&gt;$C502),H502,"Unallocated"))))</f>
        <v/>
      </c>
      <c r="J502" s="5">
        <f>IF(I502="","",IFERROR(MATCH(I502,F502:H502,0),"-"))</f>
        <v/>
      </c>
    </row>
    <row r="503">
      <c r="I503" s="5">
        <f>IF($A503="","",IF(AND(F503&lt;&gt;"",COUNTIF(I$1:I502,F503)&lt;IFERROR(VLOOKUP(F503,Courses!$A$2:$C$51,3,FALSE),0),IFERROR(VLOOKUP(F503,Courses!$A$2:$C$51,2,FALSE),"")&lt;&gt;$C503),F503,IF(AND(G503&lt;&gt;"",COUNTIF(I$1:I502,G503)&lt;IFERROR(VLOOKUP(G503,Courses!$A$2:$C$51,3,FALSE),0),IFERROR(VLOOKUP(G503,Courses!$A$2:$C$51,2,FALSE),"")&lt;&gt;$C503),G503,IF(AND(H503&lt;&gt;"",COUNTIF(I$1:I502,H503)&lt;IFERROR(VLOOKUP(H503,Courses!$A$2:$C$51,3,FALSE),0),IFERROR(VLOOKUP(H503,Courses!$A$2:$C$51,2,FALSE),"")&lt;&gt;$C503),H503,"Unallocated"))))</f>
        <v/>
      </c>
      <c r="J503" s="5">
        <f>IF(I503="","",IFERROR(MATCH(I503,F503:H503,0),"-"))</f>
        <v/>
      </c>
    </row>
    <row r="504">
      <c r="I504" s="5">
        <f>IF($A504="","",IF(AND(F504&lt;&gt;"",COUNTIF(I$1:I503,F504)&lt;IFERROR(VLOOKUP(F504,Courses!$A$2:$C$51,3,FALSE),0),IFERROR(VLOOKUP(F504,Courses!$A$2:$C$51,2,FALSE),"")&lt;&gt;$C504),F504,IF(AND(G504&lt;&gt;"",COUNTIF(I$1:I503,G504)&lt;IFERROR(VLOOKUP(G504,Courses!$A$2:$C$51,3,FALSE),0),IFERROR(VLOOKUP(G504,Courses!$A$2:$C$51,2,FALSE),"")&lt;&gt;$C504),G504,IF(AND(H504&lt;&gt;"",COUNTIF(I$1:I503,H504)&lt;IFERROR(VLOOKUP(H504,Courses!$A$2:$C$51,3,FALSE),0),IFERROR(VLOOKUP(H504,Courses!$A$2:$C$51,2,FALSE),"")&lt;&gt;$C504),H504,"Unallocated"))))</f>
        <v/>
      </c>
      <c r="J504" s="5">
        <f>IF(I504="","",IFERROR(MATCH(I504,F504:H504,0),"-"))</f>
        <v/>
      </c>
    </row>
    <row r="505">
      <c r="I505" s="5">
        <f>IF($A505="","",IF(AND(F505&lt;&gt;"",COUNTIF(I$1:I504,F505)&lt;IFERROR(VLOOKUP(F505,Courses!$A$2:$C$51,3,FALSE),0),IFERROR(VLOOKUP(F505,Courses!$A$2:$C$51,2,FALSE),"")&lt;&gt;$C505),F505,IF(AND(G505&lt;&gt;"",COUNTIF(I$1:I504,G505)&lt;IFERROR(VLOOKUP(G505,Courses!$A$2:$C$51,3,FALSE),0),IFERROR(VLOOKUP(G505,Courses!$A$2:$C$51,2,FALSE),"")&lt;&gt;$C505),G505,IF(AND(H505&lt;&gt;"",COUNTIF(I$1:I504,H505)&lt;IFERROR(VLOOKUP(H505,Courses!$A$2:$C$51,3,FALSE),0),IFERROR(VLOOKUP(H505,Courses!$A$2:$C$51,2,FALSE),"")&lt;&gt;$C505),H505,"Unallocated"))))</f>
        <v/>
      </c>
      <c r="J505" s="5">
        <f>IF(I505="","",IFERROR(MATCH(I505,F505:H505,0),"-"))</f>
        <v/>
      </c>
    </row>
    <row r="506">
      <c r="I506" s="5">
        <f>IF($A506="","",IF(AND(F506&lt;&gt;"",COUNTIF(I$1:I505,F506)&lt;IFERROR(VLOOKUP(F506,Courses!$A$2:$C$51,3,FALSE),0),IFERROR(VLOOKUP(F506,Courses!$A$2:$C$51,2,FALSE),"")&lt;&gt;$C506),F506,IF(AND(G506&lt;&gt;"",COUNTIF(I$1:I505,G506)&lt;IFERROR(VLOOKUP(G506,Courses!$A$2:$C$51,3,FALSE),0),IFERROR(VLOOKUP(G506,Courses!$A$2:$C$51,2,FALSE),"")&lt;&gt;$C506),G506,IF(AND(H506&lt;&gt;"",COUNTIF(I$1:I505,H506)&lt;IFERROR(VLOOKUP(H506,Courses!$A$2:$C$51,3,FALSE),0),IFERROR(VLOOKUP(H506,Courses!$A$2:$C$51,2,FALSE),"")&lt;&gt;$C506),H506,"Unallocated"))))</f>
        <v/>
      </c>
      <c r="J506" s="5">
        <f>IF(I506="","",IFERROR(MATCH(I506,F506:H506,0),"-"))</f>
        <v/>
      </c>
    </row>
    <row r="507">
      <c r="I507" s="5">
        <f>IF($A507="","",IF(AND(F507&lt;&gt;"",COUNTIF(I$1:I506,F507)&lt;IFERROR(VLOOKUP(F507,Courses!$A$2:$C$51,3,FALSE),0),IFERROR(VLOOKUP(F507,Courses!$A$2:$C$51,2,FALSE),"")&lt;&gt;$C507),F507,IF(AND(G507&lt;&gt;"",COUNTIF(I$1:I506,G507)&lt;IFERROR(VLOOKUP(G507,Courses!$A$2:$C$51,3,FALSE),0),IFERROR(VLOOKUP(G507,Courses!$A$2:$C$51,2,FALSE),"")&lt;&gt;$C507),G507,IF(AND(H507&lt;&gt;"",COUNTIF(I$1:I506,H507)&lt;IFERROR(VLOOKUP(H507,Courses!$A$2:$C$51,3,FALSE),0),IFERROR(VLOOKUP(H507,Courses!$A$2:$C$51,2,FALSE),"")&lt;&gt;$C507),H507,"Unallocated"))))</f>
        <v/>
      </c>
      <c r="J507" s="5">
        <f>IF(I507="","",IFERROR(MATCH(I507,F507:H507,0),"-"))</f>
        <v/>
      </c>
    </row>
    <row r="508">
      <c r="I508" s="5">
        <f>IF($A508="","",IF(AND(F508&lt;&gt;"",COUNTIF(I$1:I507,F508)&lt;IFERROR(VLOOKUP(F508,Courses!$A$2:$C$51,3,FALSE),0),IFERROR(VLOOKUP(F508,Courses!$A$2:$C$51,2,FALSE),"")&lt;&gt;$C508),F508,IF(AND(G508&lt;&gt;"",COUNTIF(I$1:I507,G508)&lt;IFERROR(VLOOKUP(G508,Courses!$A$2:$C$51,3,FALSE),0),IFERROR(VLOOKUP(G508,Courses!$A$2:$C$51,2,FALSE),"")&lt;&gt;$C508),G508,IF(AND(H508&lt;&gt;"",COUNTIF(I$1:I507,H508)&lt;IFERROR(VLOOKUP(H508,Courses!$A$2:$C$51,3,FALSE),0),IFERROR(VLOOKUP(H508,Courses!$A$2:$C$51,2,FALSE),"")&lt;&gt;$C508),H508,"Unallocated"))))</f>
        <v/>
      </c>
      <c r="J508" s="5">
        <f>IF(I508="","",IFERROR(MATCH(I508,F508:H508,0),"-"))</f>
        <v/>
      </c>
    </row>
    <row r="509">
      <c r="I509" s="5">
        <f>IF($A509="","",IF(AND(F509&lt;&gt;"",COUNTIF(I$1:I508,F509)&lt;IFERROR(VLOOKUP(F509,Courses!$A$2:$C$51,3,FALSE),0),IFERROR(VLOOKUP(F509,Courses!$A$2:$C$51,2,FALSE),"")&lt;&gt;$C509),F509,IF(AND(G509&lt;&gt;"",COUNTIF(I$1:I508,G509)&lt;IFERROR(VLOOKUP(G509,Courses!$A$2:$C$51,3,FALSE),0),IFERROR(VLOOKUP(G509,Courses!$A$2:$C$51,2,FALSE),"")&lt;&gt;$C509),G509,IF(AND(H509&lt;&gt;"",COUNTIF(I$1:I508,H509)&lt;IFERROR(VLOOKUP(H509,Courses!$A$2:$C$51,3,FALSE),0),IFERROR(VLOOKUP(H509,Courses!$A$2:$C$51,2,FALSE),"")&lt;&gt;$C509),H509,"Unallocated"))))</f>
        <v/>
      </c>
      <c r="J509" s="5">
        <f>IF(I509="","",IFERROR(MATCH(I509,F509:H509,0),"-"))</f>
        <v/>
      </c>
    </row>
    <row r="510">
      <c r="I510" s="5">
        <f>IF($A510="","",IF(AND(F510&lt;&gt;"",COUNTIF(I$1:I509,F510)&lt;IFERROR(VLOOKUP(F510,Courses!$A$2:$C$51,3,FALSE),0),IFERROR(VLOOKUP(F510,Courses!$A$2:$C$51,2,FALSE),"")&lt;&gt;$C510),F510,IF(AND(G510&lt;&gt;"",COUNTIF(I$1:I509,G510)&lt;IFERROR(VLOOKUP(G510,Courses!$A$2:$C$51,3,FALSE),0),IFERROR(VLOOKUP(G510,Courses!$A$2:$C$51,2,FALSE),"")&lt;&gt;$C510),G510,IF(AND(H510&lt;&gt;"",COUNTIF(I$1:I509,H510)&lt;IFERROR(VLOOKUP(H510,Courses!$A$2:$C$51,3,FALSE),0),IFERROR(VLOOKUP(H510,Courses!$A$2:$C$51,2,FALSE),"")&lt;&gt;$C510),H510,"Unallocated"))))</f>
        <v/>
      </c>
      <c r="J510" s="5">
        <f>IF(I510="","",IFERROR(MATCH(I510,F510:H510,0),"-"))</f>
        <v/>
      </c>
    </row>
    <row r="511">
      <c r="I511" s="5">
        <f>IF($A511="","",IF(AND(F511&lt;&gt;"",COUNTIF(I$1:I510,F511)&lt;IFERROR(VLOOKUP(F511,Courses!$A$2:$C$51,3,FALSE),0),IFERROR(VLOOKUP(F511,Courses!$A$2:$C$51,2,FALSE),"")&lt;&gt;$C511),F511,IF(AND(G511&lt;&gt;"",COUNTIF(I$1:I510,G511)&lt;IFERROR(VLOOKUP(G511,Courses!$A$2:$C$51,3,FALSE),0),IFERROR(VLOOKUP(G511,Courses!$A$2:$C$51,2,FALSE),"")&lt;&gt;$C511),G511,IF(AND(H511&lt;&gt;"",COUNTIF(I$1:I510,H511)&lt;IFERROR(VLOOKUP(H511,Courses!$A$2:$C$51,3,FALSE),0),IFERROR(VLOOKUP(H511,Courses!$A$2:$C$51,2,FALSE),"")&lt;&gt;$C511),H511,"Unallocated"))))</f>
        <v/>
      </c>
      <c r="J511" s="5">
        <f>IF(I511="","",IFERROR(MATCH(I511,F511:H511,0),"-"))</f>
        <v/>
      </c>
    </row>
    <row r="512">
      <c r="I512" s="5">
        <f>IF($A512="","",IF(AND(F512&lt;&gt;"",COUNTIF(I$1:I511,F512)&lt;IFERROR(VLOOKUP(F512,Courses!$A$2:$C$51,3,FALSE),0),IFERROR(VLOOKUP(F512,Courses!$A$2:$C$51,2,FALSE),"")&lt;&gt;$C512),F512,IF(AND(G512&lt;&gt;"",COUNTIF(I$1:I511,G512)&lt;IFERROR(VLOOKUP(G512,Courses!$A$2:$C$51,3,FALSE),0),IFERROR(VLOOKUP(G512,Courses!$A$2:$C$51,2,FALSE),"")&lt;&gt;$C512),G512,IF(AND(H512&lt;&gt;"",COUNTIF(I$1:I511,H512)&lt;IFERROR(VLOOKUP(H512,Courses!$A$2:$C$51,3,FALSE),0),IFERROR(VLOOKUP(H512,Courses!$A$2:$C$51,2,FALSE),"")&lt;&gt;$C512),H512,"Unallocated"))))</f>
        <v/>
      </c>
      <c r="J512" s="5">
        <f>IF(I512="","",IFERROR(MATCH(I512,F512:H512,0),"-"))</f>
        <v/>
      </c>
    </row>
    <row r="513">
      <c r="I513" s="5">
        <f>IF($A513="","",IF(AND(F513&lt;&gt;"",COUNTIF(I$1:I512,F513)&lt;IFERROR(VLOOKUP(F513,Courses!$A$2:$C$51,3,FALSE),0),IFERROR(VLOOKUP(F513,Courses!$A$2:$C$51,2,FALSE),"")&lt;&gt;$C513),F513,IF(AND(G513&lt;&gt;"",COUNTIF(I$1:I512,G513)&lt;IFERROR(VLOOKUP(G513,Courses!$A$2:$C$51,3,FALSE),0),IFERROR(VLOOKUP(G513,Courses!$A$2:$C$51,2,FALSE),"")&lt;&gt;$C513),G513,IF(AND(H513&lt;&gt;"",COUNTIF(I$1:I512,H513)&lt;IFERROR(VLOOKUP(H513,Courses!$A$2:$C$51,3,FALSE),0),IFERROR(VLOOKUP(H513,Courses!$A$2:$C$51,2,FALSE),"")&lt;&gt;$C513),H513,"Unallocated"))))</f>
        <v/>
      </c>
      <c r="J513" s="5">
        <f>IF(I513="","",IFERROR(MATCH(I513,F513:H513,0),"-"))</f>
        <v/>
      </c>
    </row>
    <row r="514">
      <c r="I514" s="5">
        <f>IF($A514="","",IF(AND(F514&lt;&gt;"",COUNTIF(I$1:I513,F514)&lt;IFERROR(VLOOKUP(F514,Courses!$A$2:$C$51,3,FALSE),0),IFERROR(VLOOKUP(F514,Courses!$A$2:$C$51,2,FALSE),"")&lt;&gt;$C514),F514,IF(AND(G514&lt;&gt;"",COUNTIF(I$1:I513,G514)&lt;IFERROR(VLOOKUP(G514,Courses!$A$2:$C$51,3,FALSE),0),IFERROR(VLOOKUP(G514,Courses!$A$2:$C$51,2,FALSE),"")&lt;&gt;$C514),G514,IF(AND(H514&lt;&gt;"",COUNTIF(I$1:I513,H514)&lt;IFERROR(VLOOKUP(H514,Courses!$A$2:$C$51,3,FALSE),0),IFERROR(VLOOKUP(H514,Courses!$A$2:$C$51,2,FALSE),"")&lt;&gt;$C514),H514,"Unallocated"))))</f>
        <v/>
      </c>
      <c r="J514" s="5">
        <f>IF(I514="","",IFERROR(MATCH(I514,F514:H514,0),"-"))</f>
        <v/>
      </c>
    </row>
    <row r="515">
      <c r="I515" s="5">
        <f>IF($A515="","",IF(AND(F515&lt;&gt;"",COUNTIF(I$1:I514,F515)&lt;IFERROR(VLOOKUP(F515,Courses!$A$2:$C$51,3,FALSE),0),IFERROR(VLOOKUP(F515,Courses!$A$2:$C$51,2,FALSE),"")&lt;&gt;$C515),F515,IF(AND(G515&lt;&gt;"",COUNTIF(I$1:I514,G515)&lt;IFERROR(VLOOKUP(G515,Courses!$A$2:$C$51,3,FALSE),0),IFERROR(VLOOKUP(G515,Courses!$A$2:$C$51,2,FALSE),"")&lt;&gt;$C515),G515,IF(AND(H515&lt;&gt;"",COUNTIF(I$1:I514,H515)&lt;IFERROR(VLOOKUP(H515,Courses!$A$2:$C$51,3,FALSE),0),IFERROR(VLOOKUP(H515,Courses!$A$2:$C$51,2,FALSE),"")&lt;&gt;$C515),H515,"Unallocated"))))</f>
        <v/>
      </c>
      <c r="J515" s="5">
        <f>IF(I515="","",IFERROR(MATCH(I515,F515:H515,0),"-"))</f>
        <v/>
      </c>
    </row>
    <row r="516">
      <c r="I516" s="5">
        <f>IF($A516="","",IF(AND(F516&lt;&gt;"",COUNTIF(I$1:I515,F516)&lt;IFERROR(VLOOKUP(F516,Courses!$A$2:$C$51,3,FALSE),0),IFERROR(VLOOKUP(F516,Courses!$A$2:$C$51,2,FALSE),"")&lt;&gt;$C516),F516,IF(AND(G516&lt;&gt;"",COUNTIF(I$1:I515,G516)&lt;IFERROR(VLOOKUP(G516,Courses!$A$2:$C$51,3,FALSE),0),IFERROR(VLOOKUP(G516,Courses!$A$2:$C$51,2,FALSE),"")&lt;&gt;$C516),G516,IF(AND(H516&lt;&gt;"",COUNTIF(I$1:I515,H516)&lt;IFERROR(VLOOKUP(H516,Courses!$A$2:$C$51,3,FALSE),0),IFERROR(VLOOKUP(H516,Courses!$A$2:$C$51,2,FALSE),"")&lt;&gt;$C516),H516,"Unallocated"))))</f>
        <v/>
      </c>
      <c r="J516" s="5">
        <f>IF(I516="","",IFERROR(MATCH(I516,F516:H516,0),"-"))</f>
        <v/>
      </c>
    </row>
    <row r="517">
      <c r="I517" s="5">
        <f>IF($A517="","",IF(AND(F517&lt;&gt;"",COUNTIF(I$1:I516,F517)&lt;IFERROR(VLOOKUP(F517,Courses!$A$2:$C$51,3,FALSE),0),IFERROR(VLOOKUP(F517,Courses!$A$2:$C$51,2,FALSE),"")&lt;&gt;$C517),F517,IF(AND(G517&lt;&gt;"",COUNTIF(I$1:I516,G517)&lt;IFERROR(VLOOKUP(G517,Courses!$A$2:$C$51,3,FALSE),0),IFERROR(VLOOKUP(G517,Courses!$A$2:$C$51,2,FALSE),"")&lt;&gt;$C517),G517,IF(AND(H517&lt;&gt;"",COUNTIF(I$1:I516,H517)&lt;IFERROR(VLOOKUP(H517,Courses!$A$2:$C$51,3,FALSE),0),IFERROR(VLOOKUP(H517,Courses!$A$2:$C$51,2,FALSE),"")&lt;&gt;$C517),H517,"Unallocated"))))</f>
        <v/>
      </c>
      <c r="J517" s="5">
        <f>IF(I517="","",IFERROR(MATCH(I517,F517:H517,0),"-"))</f>
        <v/>
      </c>
    </row>
    <row r="518">
      <c r="I518" s="5">
        <f>IF($A518="","",IF(AND(F518&lt;&gt;"",COUNTIF(I$1:I517,F518)&lt;IFERROR(VLOOKUP(F518,Courses!$A$2:$C$51,3,FALSE),0),IFERROR(VLOOKUP(F518,Courses!$A$2:$C$51,2,FALSE),"")&lt;&gt;$C518),F518,IF(AND(G518&lt;&gt;"",COUNTIF(I$1:I517,G518)&lt;IFERROR(VLOOKUP(G518,Courses!$A$2:$C$51,3,FALSE),0),IFERROR(VLOOKUP(G518,Courses!$A$2:$C$51,2,FALSE),"")&lt;&gt;$C518),G518,IF(AND(H518&lt;&gt;"",COUNTIF(I$1:I517,H518)&lt;IFERROR(VLOOKUP(H518,Courses!$A$2:$C$51,3,FALSE),0),IFERROR(VLOOKUP(H518,Courses!$A$2:$C$51,2,FALSE),"")&lt;&gt;$C518),H518,"Unallocated"))))</f>
        <v/>
      </c>
      <c r="J518" s="5">
        <f>IF(I518="","",IFERROR(MATCH(I518,F518:H518,0),"-"))</f>
        <v/>
      </c>
    </row>
    <row r="519">
      <c r="I519" s="5">
        <f>IF($A519="","",IF(AND(F519&lt;&gt;"",COUNTIF(I$1:I518,F519)&lt;IFERROR(VLOOKUP(F519,Courses!$A$2:$C$51,3,FALSE),0),IFERROR(VLOOKUP(F519,Courses!$A$2:$C$51,2,FALSE),"")&lt;&gt;$C519),F519,IF(AND(G519&lt;&gt;"",COUNTIF(I$1:I518,G519)&lt;IFERROR(VLOOKUP(G519,Courses!$A$2:$C$51,3,FALSE),0),IFERROR(VLOOKUP(G519,Courses!$A$2:$C$51,2,FALSE),"")&lt;&gt;$C519),G519,IF(AND(H519&lt;&gt;"",COUNTIF(I$1:I518,H519)&lt;IFERROR(VLOOKUP(H519,Courses!$A$2:$C$51,3,FALSE),0),IFERROR(VLOOKUP(H519,Courses!$A$2:$C$51,2,FALSE),"")&lt;&gt;$C519),H519,"Unallocated"))))</f>
        <v/>
      </c>
      <c r="J519" s="5">
        <f>IF(I519="","",IFERROR(MATCH(I519,F519:H519,0),"-"))</f>
        <v/>
      </c>
    </row>
    <row r="520">
      <c r="I520" s="5">
        <f>IF($A520="","",IF(AND(F520&lt;&gt;"",COUNTIF(I$1:I519,F520)&lt;IFERROR(VLOOKUP(F520,Courses!$A$2:$C$51,3,FALSE),0),IFERROR(VLOOKUP(F520,Courses!$A$2:$C$51,2,FALSE),"")&lt;&gt;$C520),F520,IF(AND(G520&lt;&gt;"",COUNTIF(I$1:I519,G520)&lt;IFERROR(VLOOKUP(G520,Courses!$A$2:$C$51,3,FALSE),0),IFERROR(VLOOKUP(G520,Courses!$A$2:$C$51,2,FALSE),"")&lt;&gt;$C520),G520,IF(AND(H520&lt;&gt;"",COUNTIF(I$1:I519,H520)&lt;IFERROR(VLOOKUP(H520,Courses!$A$2:$C$51,3,FALSE),0),IFERROR(VLOOKUP(H520,Courses!$A$2:$C$51,2,FALSE),"")&lt;&gt;$C520),H520,"Unallocated"))))</f>
        <v/>
      </c>
      <c r="J520" s="5">
        <f>IF(I520="","",IFERROR(MATCH(I520,F520:H520,0),"-"))</f>
        <v/>
      </c>
    </row>
    <row r="521">
      <c r="I521" s="5">
        <f>IF($A521="","",IF(AND(F521&lt;&gt;"",COUNTIF(I$1:I520,F521)&lt;IFERROR(VLOOKUP(F521,Courses!$A$2:$C$51,3,FALSE),0),IFERROR(VLOOKUP(F521,Courses!$A$2:$C$51,2,FALSE),"")&lt;&gt;$C521),F521,IF(AND(G521&lt;&gt;"",COUNTIF(I$1:I520,G521)&lt;IFERROR(VLOOKUP(G521,Courses!$A$2:$C$51,3,FALSE),0),IFERROR(VLOOKUP(G521,Courses!$A$2:$C$51,2,FALSE),"")&lt;&gt;$C521),G521,IF(AND(H521&lt;&gt;"",COUNTIF(I$1:I520,H521)&lt;IFERROR(VLOOKUP(H521,Courses!$A$2:$C$51,3,FALSE),0),IFERROR(VLOOKUP(H521,Courses!$A$2:$C$51,2,FALSE),"")&lt;&gt;$C521),H521,"Unallocated"))))</f>
        <v/>
      </c>
      <c r="J521" s="5">
        <f>IF(I521="","",IFERROR(MATCH(I521,F521:H521,0),"-"))</f>
        <v/>
      </c>
    </row>
    <row r="522">
      <c r="I522" s="5">
        <f>IF($A522="","",IF(AND(F522&lt;&gt;"",COUNTIF(I$1:I521,F522)&lt;IFERROR(VLOOKUP(F522,Courses!$A$2:$C$51,3,FALSE),0),IFERROR(VLOOKUP(F522,Courses!$A$2:$C$51,2,FALSE),"")&lt;&gt;$C522),F522,IF(AND(G522&lt;&gt;"",COUNTIF(I$1:I521,G522)&lt;IFERROR(VLOOKUP(G522,Courses!$A$2:$C$51,3,FALSE),0),IFERROR(VLOOKUP(G522,Courses!$A$2:$C$51,2,FALSE),"")&lt;&gt;$C522),G522,IF(AND(H522&lt;&gt;"",COUNTIF(I$1:I521,H522)&lt;IFERROR(VLOOKUP(H522,Courses!$A$2:$C$51,3,FALSE),0),IFERROR(VLOOKUP(H522,Courses!$A$2:$C$51,2,FALSE),"")&lt;&gt;$C522),H522,"Unallocated"))))</f>
        <v/>
      </c>
      <c r="J522" s="5">
        <f>IF(I522="","",IFERROR(MATCH(I522,F522:H522,0),"-"))</f>
        <v/>
      </c>
    </row>
    <row r="523">
      <c r="I523" s="5">
        <f>IF($A523="","",IF(AND(F523&lt;&gt;"",COUNTIF(I$1:I522,F523)&lt;IFERROR(VLOOKUP(F523,Courses!$A$2:$C$51,3,FALSE),0),IFERROR(VLOOKUP(F523,Courses!$A$2:$C$51,2,FALSE),"")&lt;&gt;$C523),F523,IF(AND(G523&lt;&gt;"",COUNTIF(I$1:I522,G523)&lt;IFERROR(VLOOKUP(G523,Courses!$A$2:$C$51,3,FALSE),0),IFERROR(VLOOKUP(G523,Courses!$A$2:$C$51,2,FALSE),"")&lt;&gt;$C523),G523,IF(AND(H523&lt;&gt;"",COUNTIF(I$1:I522,H523)&lt;IFERROR(VLOOKUP(H523,Courses!$A$2:$C$51,3,FALSE),0),IFERROR(VLOOKUP(H523,Courses!$A$2:$C$51,2,FALSE),"")&lt;&gt;$C523),H523,"Unallocated"))))</f>
        <v/>
      </c>
      <c r="J523" s="5">
        <f>IF(I523="","",IFERROR(MATCH(I523,F523:H523,0),"-"))</f>
        <v/>
      </c>
    </row>
    <row r="524">
      <c r="I524" s="5">
        <f>IF($A524="","",IF(AND(F524&lt;&gt;"",COUNTIF(I$1:I523,F524)&lt;IFERROR(VLOOKUP(F524,Courses!$A$2:$C$51,3,FALSE),0),IFERROR(VLOOKUP(F524,Courses!$A$2:$C$51,2,FALSE),"")&lt;&gt;$C524),F524,IF(AND(G524&lt;&gt;"",COUNTIF(I$1:I523,G524)&lt;IFERROR(VLOOKUP(G524,Courses!$A$2:$C$51,3,FALSE),0),IFERROR(VLOOKUP(G524,Courses!$A$2:$C$51,2,FALSE),"")&lt;&gt;$C524),G524,IF(AND(H524&lt;&gt;"",COUNTIF(I$1:I523,H524)&lt;IFERROR(VLOOKUP(H524,Courses!$A$2:$C$51,3,FALSE),0),IFERROR(VLOOKUP(H524,Courses!$A$2:$C$51,2,FALSE),"")&lt;&gt;$C524),H524,"Unallocated"))))</f>
        <v/>
      </c>
      <c r="J524" s="5">
        <f>IF(I524="","",IFERROR(MATCH(I524,F524:H524,0),"-"))</f>
        <v/>
      </c>
    </row>
    <row r="525">
      <c r="I525" s="5">
        <f>IF($A525="","",IF(AND(F525&lt;&gt;"",COUNTIF(I$1:I524,F525)&lt;IFERROR(VLOOKUP(F525,Courses!$A$2:$C$51,3,FALSE),0),IFERROR(VLOOKUP(F525,Courses!$A$2:$C$51,2,FALSE),"")&lt;&gt;$C525),F525,IF(AND(G525&lt;&gt;"",COUNTIF(I$1:I524,G525)&lt;IFERROR(VLOOKUP(G525,Courses!$A$2:$C$51,3,FALSE),0),IFERROR(VLOOKUP(G525,Courses!$A$2:$C$51,2,FALSE),"")&lt;&gt;$C525),G525,IF(AND(H525&lt;&gt;"",COUNTIF(I$1:I524,H525)&lt;IFERROR(VLOOKUP(H525,Courses!$A$2:$C$51,3,FALSE),0),IFERROR(VLOOKUP(H525,Courses!$A$2:$C$51,2,FALSE),"")&lt;&gt;$C525),H525,"Unallocated"))))</f>
        <v/>
      </c>
      <c r="J525" s="5">
        <f>IF(I525="","",IFERROR(MATCH(I525,F525:H525,0),"-"))</f>
        <v/>
      </c>
    </row>
    <row r="526">
      <c r="I526" s="5">
        <f>IF($A526="","",IF(AND(F526&lt;&gt;"",COUNTIF(I$1:I525,F526)&lt;IFERROR(VLOOKUP(F526,Courses!$A$2:$C$51,3,FALSE),0),IFERROR(VLOOKUP(F526,Courses!$A$2:$C$51,2,FALSE),"")&lt;&gt;$C526),F526,IF(AND(G526&lt;&gt;"",COUNTIF(I$1:I525,G526)&lt;IFERROR(VLOOKUP(G526,Courses!$A$2:$C$51,3,FALSE),0),IFERROR(VLOOKUP(G526,Courses!$A$2:$C$51,2,FALSE),"")&lt;&gt;$C526),G526,IF(AND(H526&lt;&gt;"",COUNTIF(I$1:I525,H526)&lt;IFERROR(VLOOKUP(H526,Courses!$A$2:$C$51,3,FALSE),0),IFERROR(VLOOKUP(H526,Courses!$A$2:$C$51,2,FALSE),"")&lt;&gt;$C526),H526,"Unallocated"))))</f>
        <v/>
      </c>
      <c r="J526" s="5">
        <f>IF(I526="","",IFERROR(MATCH(I526,F526:H526,0),"-"))</f>
        <v/>
      </c>
    </row>
    <row r="527">
      <c r="I527" s="5">
        <f>IF($A527="","",IF(AND(F527&lt;&gt;"",COUNTIF(I$1:I526,F527)&lt;IFERROR(VLOOKUP(F527,Courses!$A$2:$C$51,3,FALSE),0),IFERROR(VLOOKUP(F527,Courses!$A$2:$C$51,2,FALSE),"")&lt;&gt;$C527),F527,IF(AND(G527&lt;&gt;"",COUNTIF(I$1:I526,G527)&lt;IFERROR(VLOOKUP(G527,Courses!$A$2:$C$51,3,FALSE),0),IFERROR(VLOOKUP(G527,Courses!$A$2:$C$51,2,FALSE),"")&lt;&gt;$C527),G527,IF(AND(H527&lt;&gt;"",COUNTIF(I$1:I526,H527)&lt;IFERROR(VLOOKUP(H527,Courses!$A$2:$C$51,3,FALSE),0),IFERROR(VLOOKUP(H527,Courses!$A$2:$C$51,2,FALSE),"")&lt;&gt;$C527),H527,"Unallocated"))))</f>
        <v/>
      </c>
      <c r="J527" s="5">
        <f>IF(I527="","",IFERROR(MATCH(I527,F527:H527,0),"-"))</f>
        <v/>
      </c>
    </row>
    <row r="528">
      <c r="I528" s="5">
        <f>IF($A528="","",IF(AND(F528&lt;&gt;"",COUNTIF(I$1:I527,F528)&lt;IFERROR(VLOOKUP(F528,Courses!$A$2:$C$51,3,FALSE),0),IFERROR(VLOOKUP(F528,Courses!$A$2:$C$51,2,FALSE),"")&lt;&gt;$C528),F528,IF(AND(G528&lt;&gt;"",COUNTIF(I$1:I527,G528)&lt;IFERROR(VLOOKUP(G528,Courses!$A$2:$C$51,3,FALSE),0),IFERROR(VLOOKUP(G528,Courses!$A$2:$C$51,2,FALSE),"")&lt;&gt;$C528),G528,IF(AND(H528&lt;&gt;"",COUNTIF(I$1:I527,H528)&lt;IFERROR(VLOOKUP(H528,Courses!$A$2:$C$51,3,FALSE),0),IFERROR(VLOOKUP(H528,Courses!$A$2:$C$51,2,FALSE),"")&lt;&gt;$C528),H528,"Unallocated"))))</f>
        <v/>
      </c>
      <c r="J528" s="5">
        <f>IF(I528="","",IFERROR(MATCH(I528,F528:H528,0),"-"))</f>
        <v/>
      </c>
    </row>
    <row r="529">
      <c r="I529" s="5">
        <f>IF($A529="","",IF(AND(F529&lt;&gt;"",COUNTIF(I$1:I528,F529)&lt;IFERROR(VLOOKUP(F529,Courses!$A$2:$C$51,3,FALSE),0),IFERROR(VLOOKUP(F529,Courses!$A$2:$C$51,2,FALSE),"")&lt;&gt;$C529),F529,IF(AND(G529&lt;&gt;"",COUNTIF(I$1:I528,G529)&lt;IFERROR(VLOOKUP(G529,Courses!$A$2:$C$51,3,FALSE),0),IFERROR(VLOOKUP(G529,Courses!$A$2:$C$51,2,FALSE),"")&lt;&gt;$C529),G529,IF(AND(H529&lt;&gt;"",COUNTIF(I$1:I528,H529)&lt;IFERROR(VLOOKUP(H529,Courses!$A$2:$C$51,3,FALSE),0),IFERROR(VLOOKUP(H529,Courses!$A$2:$C$51,2,FALSE),"")&lt;&gt;$C529),H529,"Unallocated"))))</f>
        <v/>
      </c>
      <c r="J529" s="5">
        <f>IF(I529="","",IFERROR(MATCH(I529,F529:H529,0),"-"))</f>
        <v/>
      </c>
    </row>
    <row r="530">
      <c r="I530" s="5">
        <f>IF($A530="","",IF(AND(F530&lt;&gt;"",COUNTIF(I$1:I529,F530)&lt;IFERROR(VLOOKUP(F530,Courses!$A$2:$C$51,3,FALSE),0),IFERROR(VLOOKUP(F530,Courses!$A$2:$C$51,2,FALSE),"")&lt;&gt;$C530),F530,IF(AND(G530&lt;&gt;"",COUNTIF(I$1:I529,G530)&lt;IFERROR(VLOOKUP(G530,Courses!$A$2:$C$51,3,FALSE),0),IFERROR(VLOOKUP(G530,Courses!$A$2:$C$51,2,FALSE),"")&lt;&gt;$C530),G530,IF(AND(H530&lt;&gt;"",COUNTIF(I$1:I529,H530)&lt;IFERROR(VLOOKUP(H530,Courses!$A$2:$C$51,3,FALSE),0),IFERROR(VLOOKUP(H530,Courses!$A$2:$C$51,2,FALSE),"")&lt;&gt;$C530),H530,"Unallocated"))))</f>
        <v/>
      </c>
      <c r="J530" s="5">
        <f>IF(I530="","",IFERROR(MATCH(I530,F530:H530,0),"-"))</f>
        <v/>
      </c>
    </row>
    <row r="531">
      <c r="I531" s="5">
        <f>IF($A531="","",IF(AND(F531&lt;&gt;"",COUNTIF(I$1:I530,F531)&lt;IFERROR(VLOOKUP(F531,Courses!$A$2:$C$51,3,FALSE),0),IFERROR(VLOOKUP(F531,Courses!$A$2:$C$51,2,FALSE),"")&lt;&gt;$C531),F531,IF(AND(G531&lt;&gt;"",COUNTIF(I$1:I530,G531)&lt;IFERROR(VLOOKUP(G531,Courses!$A$2:$C$51,3,FALSE),0),IFERROR(VLOOKUP(G531,Courses!$A$2:$C$51,2,FALSE),"")&lt;&gt;$C531),G531,IF(AND(H531&lt;&gt;"",COUNTIF(I$1:I530,H531)&lt;IFERROR(VLOOKUP(H531,Courses!$A$2:$C$51,3,FALSE),0),IFERROR(VLOOKUP(H531,Courses!$A$2:$C$51,2,FALSE),"")&lt;&gt;$C531),H531,"Unallocated"))))</f>
        <v/>
      </c>
      <c r="J531" s="5">
        <f>IF(I531="","",IFERROR(MATCH(I531,F531:H531,0),"-"))</f>
        <v/>
      </c>
    </row>
    <row r="532">
      <c r="I532" s="5">
        <f>IF($A532="","",IF(AND(F532&lt;&gt;"",COUNTIF(I$1:I531,F532)&lt;IFERROR(VLOOKUP(F532,Courses!$A$2:$C$51,3,FALSE),0),IFERROR(VLOOKUP(F532,Courses!$A$2:$C$51,2,FALSE),"")&lt;&gt;$C532),F532,IF(AND(G532&lt;&gt;"",COUNTIF(I$1:I531,G532)&lt;IFERROR(VLOOKUP(G532,Courses!$A$2:$C$51,3,FALSE),0),IFERROR(VLOOKUP(G532,Courses!$A$2:$C$51,2,FALSE),"")&lt;&gt;$C532),G532,IF(AND(H532&lt;&gt;"",COUNTIF(I$1:I531,H532)&lt;IFERROR(VLOOKUP(H532,Courses!$A$2:$C$51,3,FALSE),0),IFERROR(VLOOKUP(H532,Courses!$A$2:$C$51,2,FALSE),"")&lt;&gt;$C532),H532,"Unallocated"))))</f>
        <v/>
      </c>
      <c r="J532" s="5">
        <f>IF(I532="","",IFERROR(MATCH(I532,F532:H532,0),"-"))</f>
        <v/>
      </c>
    </row>
    <row r="533">
      <c r="I533" s="5">
        <f>IF($A533="","",IF(AND(F533&lt;&gt;"",COUNTIF(I$1:I532,F533)&lt;IFERROR(VLOOKUP(F533,Courses!$A$2:$C$51,3,FALSE),0),IFERROR(VLOOKUP(F533,Courses!$A$2:$C$51,2,FALSE),"")&lt;&gt;$C533),F533,IF(AND(G533&lt;&gt;"",COUNTIF(I$1:I532,G533)&lt;IFERROR(VLOOKUP(G533,Courses!$A$2:$C$51,3,FALSE),0),IFERROR(VLOOKUP(G533,Courses!$A$2:$C$51,2,FALSE),"")&lt;&gt;$C533),G533,IF(AND(H533&lt;&gt;"",COUNTIF(I$1:I532,H533)&lt;IFERROR(VLOOKUP(H533,Courses!$A$2:$C$51,3,FALSE),0),IFERROR(VLOOKUP(H533,Courses!$A$2:$C$51,2,FALSE),"")&lt;&gt;$C533),H533,"Unallocated"))))</f>
        <v/>
      </c>
      <c r="J533" s="5">
        <f>IF(I533="","",IFERROR(MATCH(I533,F533:H533,0),"-"))</f>
        <v/>
      </c>
    </row>
    <row r="534">
      <c r="I534" s="5">
        <f>IF($A534="","",IF(AND(F534&lt;&gt;"",COUNTIF(I$1:I533,F534)&lt;IFERROR(VLOOKUP(F534,Courses!$A$2:$C$51,3,FALSE),0),IFERROR(VLOOKUP(F534,Courses!$A$2:$C$51,2,FALSE),"")&lt;&gt;$C534),F534,IF(AND(G534&lt;&gt;"",COUNTIF(I$1:I533,G534)&lt;IFERROR(VLOOKUP(G534,Courses!$A$2:$C$51,3,FALSE),0),IFERROR(VLOOKUP(G534,Courses!$A$2:$C$51,2,FALSE),"")&lt;&gt;$C534),G534,IF(AND(H534&lt;&gt;"",COUNTIF(I$1:I533,H534)&lt;IFERROR(VLOOKUP(H534,Courses!$A$2:$C$51,3,FALSE),0),IFERROR(VLOOKUP(H534,Courses!$A$2:$C$51,2,FALSE),"")&lt;&gt;$C534),H534,"Unallocated"))))</f>
        <v/>
      </c>
      <c r="J534" s="5">
        <f>IF(I534="","",IFERROR(MATCH(I534,F534:H534,0),"-"))</f>
        <v/>
      </c>
    </row>
    <row r="535">
      <c r="I535" s="5">
        <f>IF($A535="","",IF(AND(F535&lt;&gt;"",COUNTIF(I$1:I534,F535)&lt;IFERROR(VLOOKUP(F535,Courses!$A$2:$C$51,3,FALSE),0),IFERROR(VLOOKUP(F535,Courses!$A$2:$C$51,2,FALSE),"")&lt;&gt;$C535),F535,IF(AND(G535&lt;&gt;"",COUNTIF(I$1:I534,G535)&lt;IFERROR(VLOOKUP(G535,Courses!$A$2:$C$51,3,FALSE),0),IFERROR(VLOOKUP(G535,Courses!$A$2:$C$51,2,FALSE),"")&lt;&gt;$C535),G535,IF(AND(H535&lt;&gt;"",COUNTIF(I$1:I534,H535)&lt;IFERROR(VLOOKUP(H535,Courses!$A$2:$C$51,3,FALSE),0),IFERROR(VLOOKUP(H535,Courses!$A$2:$C$51,2,FALSE),"")&lt;&gt;$C535),H535,"Unallocated"))))</f>
        <v/>
      </c>
      <c r="J535" s="5">
        <f>IF(I535="","",IFERROR(MATCH(I535,F535:H535,0),"-"))</f>
        <v/>
      </c>
    </row>
    <row r="536">
      <c r="I536" s="5">
        <f>IF($A536="","",IF(AND(F536&lt;&gt;"",COUNTIF(I$1:I535,F536)&lt;IFERROR(VLOOKUP(F536,Courses!$A$2:$C$51,3,FALSE),0),IFERROR(VLOOKUP(F536,Courses!$A$2:$C$51,2,FALSE),"")&lt;&gt;$C536),F536,IF(AND(G536&lt;&gt;"",COUNTIF(I$1:I535,G536)&lt;IFERROR(VLOOKUP(G536,Courses!$A$2:$C$51,3,FALSE),0),IFERROR(VLOOKUP(G536,Courses!$A$2:$C$51,2,FALSE),"")&lt;&gt;$C536),G536,IF(AND(H536&lt;&gt;"",COUNTIF(I$1:I535,H536)&lt;IFERROR(VLOOKUP(H536,Courses!$A$2:$C$51,3,FALSE),0),IFERROR(VLOOKUP(H536,Courses!$A$2:$C$51,2,FALSE),"")&lt;&gt;$C536),H536,"Unallocated"))))</f>
        <v/>
      </c>
      <c r="J536" s="5">
        <f>IF(I536="","",IFERROR(MATCH(I536,F536:H536,0),"-"))</f>
        <v/>
      </c>
    </row>
    <row r="537">
      <c r="I537" s="5">
        <f>IF($A537="","",IF(AND(F537&lt;&gt;"",COUNTIF(I$1:I536,F537)&lt;IFERROR(VLOOKUP(F537,Courses!$A$2:$C$51,3,FALSE),0),IFERROR(VLOOKUP(F537,Courses!$A$2:$C$51,2,FALSE),"")&lt;&gt;$C537),F537,IF(AND(G537&lt;&gt;"",COUNTIF(I$1:I536,G537)&lt;IFERROR(VLOOKUP(G537,Courses!$A$2:$C$51,3,FALSE),0),IFERROR(VLOOKUP(G537,Courses!$A$2:$C$51,2,FALSE),"")&lt;&gt;$C537),G537,IF(AND(H537&lt;&gt;"",COUNTIF(I$1:I536,H537)&lt;IFERROR(VLOOKUP(H537,Courses!$A$2:$C$51,3,FALSE),0),IFERROR(VLOOKUP(H537,Courses!$A$2:$C$51,2,FALSE),"")&lt;&gt;$C537),H537,"Unallocated"))))</f>
        <v/>
      </c>
      <c r="J537" s="5">
        <f>IF(I537="","",IFERROR(MATCH(I537,F537:H537,0),"-"))</f>
        <v/>
      </c>
    </row>
    <row r="538">
      <c r="I538" s="5">
        <f>IF($A538="","",IF(AND(F538&lt;&gt;"",COUNTIF(I$1:I537,F538)&lt;IFERROR(VLOOKUP(F538,Courses!$A$2:$C$51,3,FALSE),0),IFERROR(VLOOKUP(F538,Courses!$A$2:$C$51,2,FALSE),"")&lt;&gt;$C538),F538,IF(AND(G538&lt;&gt;"",COUNTIF(I$1:I537,G538)&lt;IFERROR(VLOOKUP(G538,Courses!$A$2:$C$51,3,FALSE),0),IFERROR(VLOOKUP(G538,Courses!$A$2:$C$51,2,FALSE),"")&lt;&gt;$C538),G538,IF(AND(H538&lt;&gt;"",COUNTIF(I$1:I537,H538)&lt;IFERROR(VLOOKUP(H538,Courses!$A$2:$C$51,3,FALSE),0),IFERROR(VLOOKUP(H538,Courses!$A$2:$C$51,2,FALSE),"")&lt;&gt;$C538),H538,"Unallocated"))))</f>
        <v/>
      </c>
      <c r="J538" s="5">
        <f>IF(I538="","",IFERROR(MATCH(I538,F538:H538,0),"-"))</f>
        <v/>
      </c>
    </row>
    <row r="539">
      <c r="I539" s="5">
        <f>IF($A539="","",IF(AND(F539&lt;&gt;"",COUNTIF(I$1:I538,F539)&lt;IFERROR(VLOOKUP(F539,Courses!$A$2:$C$51,3,FALSE),0),IFERROR(VLOOKUP(F539,Courses!$A$2:$C$51,2,FALSE),"")&lt;&gt;$C539),F539,IF(AND(G539&lt;&gt;"",COUNTIF(I$1:I538,G539)&lt;IFERROR(VLOOKUP(G539,Courses!$A$2:$C$51,3,FALSE),0),IFERROR(VLOOKUP(G539,Courses!$A$2:$C$51,2,FALSE),"")&lt;&gt;$C539),G539,IF(AND(H539&lt;&gt;"",COUNTIF(I$1:I538,H539)&lt;IFERROR(VLOOKUP(H539,Courses!$A$2:$C$51,3,FALSE),0),IFERROR(VLOOKUP(H539,Courses!$A$2:$C$51,2,FALSE),"")&lt;&gt;$C539),H539,"Unallocated"))))</f>
        <v/>
      </c>
      <c r="J539" s="5">
        <f>IF(I539="","",IFERROR(MATCH(I539,F539:H539,0),"-"))</f>
        <v/>
      </c>
    </row>
    <row r="540">
      <c r="I540" s="5">
        <f>IF($A540="","",IF(AND(F540&lt;&gt;"",COUNTIF(I$1:I539,F540)&lt;IFERROR(VLOOKUP(F540,Courses!$A$2:$C$51,3,FALSE),0),IFERROR(VLOOKUP(F540,Courses!$A$2:$C$51,2,FALSE),"")&lt;&gt;$C540),F540,IF(AND(G540&lt;&gt;"",COUNTIF(I$1:I539,G540)&lt;IFERROR(VLOOKUP(G540,Courses!$A$2:$C$51,3,FALSE),0),IFERROR(VLOOKUP(G540,Courses!$A$2:$C$51,2,FALSE),"")&lt;&gt;$C540),G540,IF(AND(H540&lt;&gt;"",COUNTIF(I$1:I539,H540)&lt;IFERROR(VLOOKUP(H540,Courses!$A$2:$C$51,3,FALSE),0),IFERROR(VLOOKUP(H540,Courses!$A$2:$C$51,2,FALSE),"")&lt;&gt;$C540),H540,"Unallocated"))))</f>
        <v/>
      </c>
      <c r="J540" s="5">
        <f>IF(I540="","",IFERROR(MATCH(I540,F540:H540,0),"-"))</f>
        <v/>
      </c>
    </row>
    <row r="541">
      <c r="I541" s="5">
        <f>IF($A541="","",IF(AND(F541&lt;&gt;"",COUNTIF(I$1:I540,F541)&lt;IFERROR(VLOOKUP(F541,Courses!$A$2:$C$51,3,FALSE),0),IFERROR(VLOOKUP(F541,Courses!$A$2:$C$51,2,FALSE),"")&lt;&gt;$C541),F541,IF(AND(G541&lt;&gt;"",COUNTIF(I$1:I540,G541)&lt;IFERROR(VLOOKUP(G541,Courses!$A$2:$C$51,3,FALSE),0),IFERROR(VLOOKUP(G541,Courses!$A$2:$C$51,2,FALSE),"")&lt;&gt;$C541),G541,IF(AND(H541&lt;&gt;"",COUNTIF(I$1:I540,H541)&lt;IFERROR(VLOOKUP(H541,Courses!$A$2:$C$51,3,FALSE),0),IFERROR(VLOOKUP(H541,Courses!$A$2:$C$51,2,FALSE),"")&lt;&gt;$C541),H541,"Unallocated"))))</f>
        <v/>
      </c>
      <c r="J541" s="5">
        <f>IF(I541="","",IFERROR(MATCH(I541,F541:H541,0),"-"))</f>
        <v/>
      </c>
    </row>
    <row r="542">
      <c r="I542" s="5">
        <f>IF($A542="","",IF(AND(F542&lt;&gt;"",COUNTIF(I$1:I541,F542)&lt;IFERROR(VLOOKUP(F542,Courses!$A$2:$C$51,3,FALSE),0),IFERROR(VLOOKUP(F542,Courses!$A$2:$C$51,2,FALSE),"")&lt;&gt;$C542),F542,IF(AND(G542&lt;&gt;"",COUNTIF(I$1:I541,G542)&lt;IFERROR(VLOOKUP(G542,Courses!$A$2:$C$51,3,FALSE),0),IFERROR(VLOOKUP(G542,Courses!$A$2:$C$51,2,FALSE),"")&lt;&gt;$C542),G542,IF(AND(H542&lt;&gt;"",COUNTIF(I$1:I541,H542)&lt;IFERROR(VLOOKUP(H542,Courses!$A$2:$C$51,3,FALSE),0),IFERROR(VLOOKUP(H542,Courses!$A$2:$C$51,2,FALSE),"")&lt;&gt;$C542),H542,"Unallocated"))))</f>
        <v/>
      </c>
      <c r="J542" s="5">
        <f>IF(I542="","",IFERROR(MATCH(I542,F542:H542,0),"-"))</f>
        <v/>
      </c>
    </row>
    <row r="543">
      <c r="I543" s="5">
        <f>IF($A543="","",IF(AND(F543&lt;&gt;"",COUNTIF(I$1:I542,F543)&lt;IFERROR(VLOOKUP(F543,Courses!$A$2:$C$51,3,FALSE),0),IFERROR(VLOOKUP(F543,Courses!$A$2:$C$51,2,FALSE),"")&lt;&gt;$C543),F543,IF(AND(G543&lt;&gt;"",COUNTIF(I$1:I542,G543)&lt;IFERROR(VLOOKUP(G543,Courses!$A$2:$C$51,3,FALSE),0),IFERROR(VLOOKUP(G543,Courses!$A$2:$C$51,2,FALSE),"")&lt;&gt;$C543),G543,IF(AND(H543&lt;&gt;"",COUNTIF(I$1:I542,H543)&lt;IFERROR(VLOOKUP(H543,Courses!$A$2:$C$51,3,FALSE),0),IFERROR(VLOOKUP(H543,Courses!$A$2:$C$51,2,FALSE),"")&lt;&gt;$C543),H543,"Unallocated"))))</f>
        <v/>
      </c>
      <c r="J543" s="5">
        <f>IF(I543="","",IFERROR(MATCH(I543,F543:H543,0),"-"))</f>
        <v/>
      </c>
    </row>
    <row r="544">
      <c r="I544" s="5">
        <f>IF($A544="","",IF(AND(F544&lt;&gt;"",COUNTIF(I$1:I543,F544)&lt;IFERROR(VLOOKUP(F544,Courses!$A$2:$C$51,3,FALSE),0),IFERROR(VLOOKUP(F544,Courses!$A$2:$C$51,2,FALSE),"")&lt;&gt;$C544),F544,IF(AND(G544&lt;&gt;"",COUNTIF(I$1:I543,G544)&lt;IFERROR(VLOOKUP(G544,Courses!$A$2:$C$51,3,FALSE),0),IFERROR(VLOOKUP(G544,Courses!$A$2:$C$51,2,FALSE),"")&lt;&gt;$C544),G544,IF(AND(H544&lt;&gt;"",COUNTIF(I$1:I543,H544)&lt;IFERROR(VLOOKUP(H544,Courses!$A$2:$C$51,3,FALSE),0),IFERROR(VLOOKUP(H544,Courses!$A$2:$C$51,2,FALSE),"")&lt;&gt;$C544),H544,"Unallocated"))))</f>
        <v/>
      </c>
      <c r="J544" s="5">
        <f>IF(I544="","",IFERROR(MATCH(I544,F544:H544,0),"-"))</f>
        <v/>
      </c>
    </row>
    <row r="545">
      <c r="I545" s="5">
        <f>IF($A545="","",IF(AND(F545&lt;&gt;"",COUNTIF(I$1:I544,F545)&lt;IFERROR(VLOOKUP(F545,Courses!$A$2:$C$51,3,FALSE),0),IFERROR(VLOOKUP(F545,Courses!$A$2:$C$51,2,FALSE),"")&lt;&gt;$C545),F545,IF(AND(G545&lt;&gt;"",COUNTIF(I$1:I544,G545)&lt;IFERROR(VLOOKUP(G545,Courses!$A$2:$C$51,3,FALSE),0),IFERROR(VLOOKUP(G545,Courses!$A$2:$C$51,2,FALSE),"")&lt;&gt;$C545),G545,IF(AND(H545&lt;&gt;"",COUNTIF(I$1:I544,H545)&lt;IFERROR(VLOOKUP(H545,Courses!$A$2:$C$51,3,FALSE),0),IFERROR(VLOOKUP(H545,Courses!$A$2:$C$51,2,FALSE),"")&lt;&gt;$C545),H545,"Unallocated"))))</f>
        <v/>
      </c>
      <c r="J545" s="5">
        <f>IF(I545="","",IFERROR(MATCH(I545,F545:H545,0),"-"))</f>
        <v/>
      </c>
    </row>
    <row r="546">
      <c r="I546" s="5">
        <f>IF($A546="","",IF(AND(F546&lt;&gt;"",COUNTIF(I$1:I545,F546)&lt;IFERROR(VLOOKUP(F546,Courses!$A$2:$C$51,3,FALSE),0),IFERROR(VLOOKUP(F546,Courses!$A$2:$C$51,2,FALSE),"")&lt;&gt;$C546),F546,IF(AND(G546&lt;&gt;"",COUNTIF(I$1:I545,G546)&lt;IFERROR(VLOOKUP(G546,Courses!$A$2:$C$51,3,FALSE),0),IFERROR(VLOOKUP(G546,Courses!$A$2:$C$51,2,FALSE),"")&lt;&gt;$C546),G546,IF(AND(H546&lt;&gt;"",COUNTIF(I$1:I545,H546)&lt;IFERROR(VLOOKUP(H546,Courses!$A$2:$C$51,3,FALSE),0),IFERROR(VLOOKUP(H546,Courses!$A$2:$C$51,2,FALSE),"")&lt;&gt;$C546),H546,"Unallocated"))))</f>
        <v/>
      </c>
      <c r="J546" s="5">
        <f>IF(I546="","",IFERROR(MATCH(I546,F546:H546,0),"-"))</f>
        <v/>
      </c>
    </row>
    <row r="547">
      <c r="I547" s="5">
        <f>IF($A547="","",IF(AND(F547&lt;&gt;"",COUNTIF(I$1:I546,F547)&lt;IFERROR(VLOOKUP(F547,Courses!$A$2:$C$51,3,FALSE),0),IFERROR(VLOOKUP(F547,Courses!$A$2:$C$51,2,FALSE),"")&lt;&gt;$C547),F547,IF(AND(G547&lt;&gt;"",COUNTIF(I$1:I546,G547)&lt;IFERROR(VLOOKUP(G547,Courses!$A$2:$C$51,3,FALSE),0),IFERROR(VLOOKUP(G547,Courses!$A$2:$C$51,2,FALSE),"")&lt;&gt;$C547),G547,IF(AND(H547&lt;&gt;"",COUNTIF(I$1:I546,H547)&lt;IFERROR(VLOOKUP(H547,Courses!$A$2:$C$51,3,FALSE),0),IFERROR(VLOOKUP(H547,Courses!$A$2:$C$51,2,FALSE),"")&lt;&gt;$C547),H547,"Unallocated"))))</f>
        <v/>
      </c>
      <c r="J547" s="5">
        <f>IF(I547="","",IFERROR(MATCH(I547,F547:H547,0),"-"))</f>
        <v/>
      </c>
    </row>
    <row r="548">
      <c r="I548" s="5">
        <f>IF($A548="","",IF(AND(F548&lt;&gt;"",COUNTIF(I$1:I547,F548)&lt;IFERROR(VLOOKUP(F548,Courses!$A$2:$C$51,3,FALSE),0),IFERROR(VLOOKUP(F548,Courses!$A$2:$C$51,2,FALSE),"")&lt;&gt;$C548),F548,IF(AND(G548&lt;&gt;"",COUNTIF(I$1:I547,G548)&lt;IFERROR(VLOOKUP(G548,Courses!$A$2:$C$51,3,FALSE),0),IFERROR(VLOOKUP(G548,Courses!$A$2:$C$51,2,FALSE),"")&lt;&gt;$C548),G548,IF(AND(H548&lt;&gt;"",COUNTIF(I$1:I547,H548)&lt;IFERROR(VLOOKUP(H548,Courses!$A$2:$C$51,3,FALSE),0),IFERROR(VLOOKUP(H548,Courses!$A$2:$C$51,2,FALSE),"")&lt;&gt;$C548),H548,"Unallocated"))))</f>
        <v/>
      </c>
      <c r="J548" s="5">
        <f>IF(I548="","",IFERROR(MATCH(I548,F548:H548,0),"-"))</f>
        <v/>
      </c>
    </row>
    <row r="549">
      <c r="I549" s="5">
        <f>IF($A549="","",IF(AND(F549&lt;&gt;"",COUNTIF(I$1:I548,F549)&lt;IFERROR(VLOOKUP(F549,Courses!$A$2:$C$51,3,FALSE),0),IFERROR(VLOOKUP(F549,Courses!$A$2:$C$51,2,FALSE),"")&lt;&gt;$C549),F549,IF(AND(G549&lt;&gt;"",COUNTIF(I$1:I548,G549)&lt;IFERROR(VLOOKUP(G549,Courses!$A$2:$C$51,3,FALSE),0),IFERROR(VLOOKUP(G549,Courses!$A$2:$C$51,2,FALSE),"")&lt;&gt;$C549),G549,IF(AND(H549&lt;&gt;"",COUNTIF(I$1:I548,H549)&lt;IFERROR(VLOOKUP(H549,Courses!$A$2:$C$51,3,FALSE),0),IFERROR(VLOOKUP(H549,Courses!$A$2:$C$51,2,FALSE),"")&lt;&gt;$C549),H549,"Unallocated"))))</f>
        <v/>
      </c>
      <c r="J549" s="5">
        <f>IF(I549="","",IFERROR(MATCH(I549,F549:H549,0),"-"))</f>
        <v/>
      </c>
    </row>
    <row r="550">
      <c r="I550" s="5">
        <f>IF($A550="","",IF(AND(F550&lt;&gt;"",COUNTIF(I$1:I549,F550)&lt;IFERROR(VLOOKUP(F550,Courses!$A$2:$C$51,3,FALSE),0),IFERROR(VLOOKUP(F550,Courses!$A$2:$C$51,2,FALSE),"")&lt;&gt;$C550),F550,IF(AND(G550&lt;&gt;"",COUNTIF(I$1:I549,G550)&lt;IFERROR(VLOOKUP(G550,Courses!$A$2:$C$51,3,FALSE),0),IFERROR(VLOOKUP(G550,Courses!$A$2:$C$51,2,FALSE),"")&lt;&gt;$C550),G550,IF(AND(H550&lt;&gt;"",COUNTIF(I$1:I549,H550)&lt;IFERROR(VLOOKUP(H550,Courses!$A$2:$C$51,3,FALSE),0),IFERROR(VLOOKUP(H550,Courses!$A$2:$C$51,2,FALSE),"")&lt;&gt;$C550),H550,"Unallocated"))))</f>
        <v/>
      </c>
      <c r="J550" s="5">
        <f>IF(I550="","",IFERROR(MATCH(I550,F550:H550,0),"-"))</f>
        <v/>
      </c>
    </row>
    <row r="551">
      <c r="I551" s="5">
        <f>IF($A551="","",IF(AND(F551&lt;&gt;"",COUNTIF(I$1:I550,F551)&lt;IFERROR(VLOOKUP(F551,Courses!$A$2:$C$51,3,FALSE),0),IFERROR(VLOOKUP(F551,Courses!$A$2:$C$51,2,FALSE),"")&lt;&gt;$C551),F551,IF(AND(G551&lt;&gt;"",COUNTIF(I$1:I550,G551)&lt;IFERROR(VLOOKUP(G551,Courses!$A$2:$C$51,3,FALSE),0),IFERROR(VLOOKUP(G551,Courses!$A$2:$C$51,2,FALSE),"")&lt;&gt;$C551),G551,IF(AND(H551&lt;&gt;"",COUNTIF(I$1:I550,H551)&lt;IFERROR(VLOOKUP(H551,Courses!$A$2:$C$51,3,FALSE),0),IFERROR(VLOOKUP(H551,Courses!$A$2:$C$51,2,FALSE),"")&lt;&gt;$C551),H551,"Unallocated"))))</f>
        <v/>
      </c>
      <c r="J551" s="5">
        <f>IF(I551="","",IFERROR(MATCH(I551,F551:H551,0),"-"))</f>
        <v/>
      </c>
    </row>
    <row r="552">
      <c r="I552" s="5">
        <f>IF($A552="","",IF(AND(F552&lt;&gt;"",COUNTIF(I$1:I551,F552)&lt;IFERROR(VLOOKUP(F552,Courses!$A$2:$C$51,3,FALSE),0),IFERROR(VLOOKUP(F552,Courses!$A$2:$C$51,2,FALSE),"")&lt;&gt;$C552),F552,IF(AND(G552&lt;&gt;"",COUNTIF(I$1:I551,G552)&lt;IFERROR(VLOOKUP(G552,Courses!$A$2:$C$51,3,FALSE),0),IFERROR(VLOOKUP(G552,Courses!$A$2:$C$51,2,FALSE),"")&lt;&gt;$C552),G552,IF(AND(H552&lt;&gt;"",COUNTIF(I$1:I551,H552)&lt;IFERROR(VLOOKUP(H552,Courses!$A$2:$C$51,3,FALSE),0),IFERROR(VLOOKUP(H552,Courses!$A$2:$C$51,2,FALSE),"")&lt;&gt;$C552),H552,"Unallocated"))))</f>
        <v/>
      </c>
      <c r="J552" s="5">
        <f>IF(I552="","",IFERROR(MATCH(I552,F552:H552,0),"-"))</f>
        <v/>
      </c>
    </row>
    <row r="553">
      <c r="I553" s="5">
        <f>IF($A553="","",IF(AND(F553&lt;&gt;"",COUNTIF(I$1:I552,F553)&lt;IFERROR(VLOOKUP(F553,Courses!$A$2:$C$51,3,FALSE),0),IFERROR(VLOOKUP(F553,Courses!$A$2:$C$51,2,FALSE),"")&lt;&gt;$C553),F553,IF(AND(G553&lt;&gt;"",COUNTIF(I$1:I552,G553)&lt;IFERROR(VLOOKUP(G553,Courses!$A$2:$C$51,3,FALSE),0),IFERROR(VLOOKUP(G553,Courses!$A$2:$C$51,2,FALSE),"")&lt;&gt;$C553),G553,IF(AND(H553&lt;&gt;"",COUNTIF(I$1:I552,H553)&lt;IFERROR(VLOOKUP(H553,Courses!$A$2:$C$51,3,FALSE),0),IFERROR(VLOOKUP(H553,Courses!$A$2:$C$51,2,FALSE),"")&lt;&gt;$C553),H553,"Unallocated"))))</f>
        <v/>
      </c>
      <c r="J553" s="5">
        <f>IF(I553="","",IFERROR(MATCH(I553,F553:H553,0),"-"))</f>
        <v/>
      </c>
    </row>
    <row r="554">
      <c r="I554" s="5">
        <f>IF($A554="","",IF(AND(F554&lt;&gt;"",COUNTIF(I$1:I553,F554)&lt;IFERROR(VLOOKUP(F554,Courses!$A$2:$C$51,3,FALSE),0),IFERROR(VLOOKUP(F554,Courses!$A$2:$C$51,2,FALSE),"")&lt;&gt;$C554),F554,IF(AND(G554&lt;&gt;"",COUNTIF(I$1:I553,G554)&lt;IFERROR(VLOOKUP(G554,Courses!$A$2:$C$51,3,FALSE),0),IFERROR(VLOOKUP(G554,Courses!$A$2:$C$51,2,FALSE),"")&lt;&gt;$C554),G554,IF(AND(H554&lt;&gt;"",COUNTIF(I$1:I553,H554)&lt;IFERROR(VLOOKUP(H554,Courses!$A$2:$C$51,3,FALSE),0),IFERROR(VLOOKUP(H554,Courses!$A$2:$C$51,2,FALSE),"")&lt;&gt;$C554),H554,"Unallocated"))))</f>
        <v/>
      </c>
      <c r="J554" s="5">
        <f>IF(I554="","",IFERROR(MATCH(I554,F554:H554,0),"-"))</f>
        <v/>
      </c>
    </row>
    <row r="555">
      <c r="I555" s="5">
        <f>IF($A555="","",IF(AND(F555&lt;&gt;"",COUNTIF(I$1:I554,F555)&lt;IFERROR(VLOOKUP(F555,Courses!$A$2:$C$51,3,FALSE),0),IFERROR(VLOOKUP(F555,Courses!$A$2:$C$51,2,FALSE),"")&lt;&gt;$C555),F555,IF(AND(G555&lt;&gt;"",COUNTIF(I$1:I554,G555)&lt;IFERROR(VLOOKUP(G555,Courses!$A$2:$C$51,3,FALSE),0),IFERROR(VLOOKUP(G555,Courses!$A$2:$C$51,2,FALSE),"")&lt;&gt;$C555),G555,IF(AND(H555&lt;&gt;"",COUNTIF(I$1:I554,H555)&lt;IFERROR(VLOOKUP(H555,Courses!$A$2:$C$51,3,FALSE),0),IFERROR(VLOOKUP(H555,Courses!$A$2:$C$51,2,FALSE),"")&lt;&gt;$C555),H555,"Unallocated"))))</f>
        <v/>
      </c>
      <c r="J555" s="5">
        <f>IF(I555="","",IFERROR(MATCH(I555,F555:H555,0),"-"))</f>
        <v/>
      </c>
    </row>
    <row r="556">
      <c r="I556" s="5">
        <f>IF($A556="","",IF(AND(F556&lt;&gt;"",COUNTIF(I$1:I555,F556)&lt;IFERROR(VLOOKUP(F556,Courses!$A$2:$C$51,3,FALSE),0),IFERROR(VLOOKUP(F556,Courses!$A$2:$C$51,2,FALSE),"")&lt;&gt;$C556),F556,IF(AND(G556&lt;&gt;"",COUNTIF(I$1:I555,G556)&lt;IFERROR(VLOOKUP(G556,Courses!$A$2:$C$51,3,FALSE),0),IFERROR(VLOOKUP(G556,Courses!$A$2:$C$51,2,FALSE),"")&lt;&gt;$C556),G556,IF(AND(H556&lt;&gt;"",COUNTIF(I$1:I555,H556)&lt;IFERROR(VLOOKUP(H556,Courses!$A$2:$C$51,3,FALSE),0),IFERROR(VLOOKUP(H556,Courses!$A$2:$C$51,2,FALSE),"")&lt;&gt;$C556),H556,"Unallocated"))))</f>
        <v/>
      </c>
      <c r="J556" s="5">
        <f>IF(I556="","",IFERROR(MATCH(I556,F556:H556,0),"-"))</f>
        <v/>
      </c>
    </row>
    <row r="557">
      <c r="I557" s="5">
        <f>IF($A557="","",IF(AND(F557&lt;&gt;"",COUNTIF(I$1:I556,F557)&lt;IFERROR(VLOOKUP(F557,Courses!$A$2:$C$51,3,FALSE),0),IFERROR(VLOOKUP(F557,Courses!$A$2:$C$51,2,FALSE),"")&lt;&gt;$C557),F557,IF(AND(G557&lt;&gt;"",COUNTIF(I$1:I556,G557)&lt;IFERROR(VLOOKUP(G557,Courses!$A$2:$C$51,3,FALSE),0),IFERROR(VLOOKUP(G557,Courses!$A$2:$C$51,2,FALSE),"")&lt;&gt;$C557),G557,IF(AND(H557&lt;&gt;"",COUNTIF(I$1:I556,H557)&lt;IFERROR(VLOOKUP(H557,Courses!$A$2:$C$51,3,FALSE),0),IFERROR(VLOOKUP(H557,Courses!$A$2:$C$51,2,FALSE),"")&lt;&gt;$C557),H557,"Unallocated"))))</f>
        <v/>
      </c>
      <c r="J557" s="5">
        <f>IF(I557="","",IFERROR(MATCH(I557,F557:H557,0),"-"))</f>
        <v/>
      </c>
    </row>
    <row r="558">
      <c r="I558" s="5">
        <f>IF($A558="","",IF(AND(F558&lt;&gt;"",COUNTIF(I$1:I557,F558)&lt;IFERROR(VLOOKUP(F558,Courses!$A$2:$C$51,3,FALSE),0),IFERROR(VLOOKUP(F558,Courses!$A$2:$C$51,2,FALSE),"")&lt;&gt;$C558),F558,IF(AND(G558&lt;&gt;"",COUNTIF(I$1:I557,G558)&lt;IFERROR(VLOOKUP(G558,Courses!$A$2:$C$51,3,FALSE),0),IFERROR(VLOOKUP(G558,Courses!$A$2:$C$51,2,FALSE),"")&lt;&gt;$C558),G558,IF(AND(H558&lt;&gt;"",COUNTIF(I$1:I557,H558)&lt;IFERROR(VLOOKUP(H558,Courses!$A$2:$C$51,3,FALSE),0),IFERROR(VLOOKUP(H558,Courses!$A$2:$C$51,2,FALSE),"")&lt;&gt;$C558),H558,"Unallocated"))))</f>
        <v/>
      </c>
      <c r="J558" s="5">
        <f>IF(I558="","",IFERROR(MATCH(I558,F558:H558,0),"-"))</f>
        <v/>
      </c>
    </row>
    <row r="559">
      <c r="I559" s="5">
        <f>IF($A559="","",IF(AND(F559&lt;&gt;"",COUNTIF(I$1:I558,F559)&lt;IFERROR(VLOOKUP(F559,Courses!$A$2:$C$51,3,FALSE),0),IFERROR(VLOOKUP(F559,Courses!$A$2:$C$51,2,FALSE),"")&lt;&gt;$C559),F559,IF(AND(G559&lt;&gt;"",COUNTIF(I$1:I558,G559)&lt;IFERROR(VLOOKUP(G559,Courses!$A$2:$C$51,3,FALSE),0),IFERROR(VLOOKUP(G559,Courses!$A$2:$C$51,2,FALSE),"")&lt;&gt;$C559),G559,IF(AND(H559&lt;&gt;"",COUNTIF(I$1:I558,H559)&lt;IFERROR(VLOOKUP(H559,Courses!$A$2:$C$51,3,FALSE),0),IFERROR(VLOOKUP(H559,Courses!$A$2:$C$51,2,FALSE),"")&lt;&gt;$C559),H559,"Unallocated"))))</f>
        <v/>
      </c>
      <c r="J559" s="5">
        <f>IF(I559="","",IFERROR(MATCH(I559,F559:H559,0),"-"))</f>
        <v/>
      </c>
    </row>
    <row r="560">
      <c r="I560" s="5">
        <f>IF($A560="","",IF(AND(F560&lt;&gt;"",COUNTIF(I$1:I559,F560)&lt;IFERROR(VLOOKUP(F560,Courses!$A$2:$C$51,3,FALSE),0),IFERROR(VLOOKUP(F560,Courses!$A$2:$C$51,2,FALSE),"")&lt;&gt;$C560),F560,IF(AND(G560&lt;&gt;"",COUNTIF(I$1:I559,G560)&lt;IFERROR(VLOOKUP(G560,Courses!$A$2:$C$51,3,FALSE),0),IFERROR(VLOOKUP(G560,Courses!$A$2:$C$51,2,FALSE),"")&lt;&gt;$C560),G560,IF(AND(H560&lt;&gt;"",COUNTIF(I$1:I559,H560)&lt;IFERROR(VLOOKUP(H560,Courses!$A$2:$C$51,3,FALSE),0),IFERROR(VLOOKUP(H560,Courses!$A$2:$C$51,2,FALSE),"")&lt;&gt;$C560),H560,"Unallocated"))))</f>
        <v/>
      </c>
      <c r="J560" s="5">
        <f>IF(I560="","",IFERROR(MATCH(I560,F560:H560,0),"-"))</f>
        <v/>
      </c>
    </row>
    <row r="561">
      <c r="I561" s="5">
        <f>IF($A561="","",IF(AND(F561&lt;&gt;"",COUNTIF(I$1:I560,F561)&lt;IFERROR(VLOOKUP(F561,Courses!$A$2:$C$51,3,FALSE),0),IFERROR(VLOOKUP(F561,Courses!$A$2:$C$51,2,FALSE),"")&lt;&gt;$C561),F561,IF(AND(G561&lt;&gt;"",COUNTIF(I$1:I560,G561)&lt;IFERROR(VLOOKUP(G561,Courses!$A$2:$C$51,3,FALSE),0),IFERROR(VLOOKUP(G561,Courses!$A$2:$C$51,2,FALSE),"")&lt;&gt;$C561),G561,IF(AND(H561&lt;&gt;"",COUNTIF(I$1:I560,H561)&lt;IFERROR(VLOOKUP(H561,Courses!$A$2:$C$51,3,FALSE),0),IFERROR(VLOOKUP(H561,Courses!$A$2:$C$51,2,FALSE),"")&lt;&gt;$C561),H561,"Unallocated"))))</f>
        <v/>
      </c>
      <c r="J561" s="5">
        <f>IF(I561="","",IFERROR(MATCH(I561,F561:H561,0),"-"))</f>
        <v/>
      </c>
    </row>
    <row r="562">
      <c r="I562" s="5">
        <f>IF($A562="","",IF(AND(F562&lt;&gt;"",COUNTIF(I$1:I561,F562)&lt;IFERROR(VLOOKUP(F562,Courses!$A$2:$C$51,3,FALSE),0),IFERROR(VLOOKUP(F562,Courses!$A$2:$C$51,2,FALSE),"")&lt;&gt;$C562),F562,IF(AND(G562&lt;&gt;"",COUNTIF(I$1:I561,G562)&lt;IFERROR(VLOOKUP(G562,Courses!$A$2:$C$51,3,FALSE),0),IFERROR(VLOOKUP(G562,Courses!$A$2:$C$51,2,FALSE),"")&lt;&gt;$C562),G562,IF(AND(H562&lt;&gt;"",COUNTIF(I$1:I561,H562)&lt;IFERROR(VLOOKUP(H562,Courses!$A$2:$C$51,3,FALSE),0),IFERROR(VLOOKUP(H562,Courses!$A$2:$C$51,2,FALSE),"")&lt;&gt;$C562),H562,"Unallocated"))))</f>
        <v/>
      </c>
      <c r="J562" s="5">
        <f>IF(I562="","",IFERROR(MATCH(I562,F562:H562,0),"-"))</f>
        <v/>
      </c>
    </row>
    <row r="563">
      <c r="I563" s="5">
        <f>IF($A563="","",IF(AND(F563&lt;&gt;"",COUNTIF(I$1:I562,F563)&lt;IFERROR(VLOOKUP(F563,Courses!$A$2:$C$51,3,FALSE),0),IFERROR(VLOOKUP(F563,Courses!$A$2:$C$51,2,FALSE),"")&lt;&gt;$C563),F563,IF(AND(G563&lt;&gt;"",COUNTIF(I$1:I562,G563)&lt;IFERROR(VLOOKUP(G563,Courses!$A$2:$C$51,3,FALSE),0),IFERROR(VLOOKUP(G563,Courses!$A$2:$C$51,2,FALSE),"")&lt;&gt;$C563),G563,IF(AND(H563&lt;&gt;"",COUNTIF(I$1:I562,H563)&lt;IFERROR(VLOOKUP(H563,Courses!$A$2:$C$51,3,FALSE),0),IFERROR(VLOOKUP(H563,Courses!$A$2:$C$51,2,FALSE),"")&lt;&gt;$C563),H563,"Unallocated"))))</f>
        <v/>
      </c>
      <c r="J563" s="5">
        <f>IF(I563="","",IFERROR(MATCH(I563,F563:H563,0),"-"))</f>
        <v/>
      </c>
    </row>
    <row r="564">
      <c r="I564" s="5">
        <f>IF($A564="","",IF(AND(F564&lt;&gt;"",COUNTIF(I$1:I563,F564)&lt;IFERROR(VLOOKUP(F564,Courses!$A$2:$C$51,3,FALSE),0),IFERROR(VLOOKUP(F564,Courses!$A$2:$C$51,2,FALSE),"")&lt;&gt;$C564),F564,IF(AND(G564&lt;&gt;"",COUNTIF(I$1:I563,G564)&lt;IFERROR(VLOOKUP(G564,Courses!$A$2:$C$51,3,FALSE),0),IFERROR(VLOOKUP(G564,Courses!$A$2:$C$51,2,FALSE),"")&lt;&gt;$C564),G564,IF(AND(H564&lt;&gt;"",COUNTIF(I$1:I563,H564)&lt;IFERROR(VLOOKUP(H564,Courses!$A$2:$C$51,3,FALSE),0),IFERROR(VLOOKUP(H564,Courses!$A$2:$C$51,2,FALSE),"")&lt;&gt;$C564),H564,"Unallocated"))))</f>
        <v/>
      </c>
      <c r="J564" s="5">
        <f>IF(I564="","",IFERROR(MATCH(I564,F564:H564,0),"-"))</f>
        <v/>
      </c>
    </row>
    <row r="565">
      <c r="I565" s="5">
        <f>IF($A565="","",IF(AND(F565&lt;&gt;"",COUNTIF(I$1:I564,F565)&lt;IFERROR(VLOOKUP(F565,Courses!$A$2:$C$51,3,FALSE),0),IFERROR(VLOOKUP(F565,Courses!$A$2:$C$51,2,FALSE),"")&lt;&gt;$C565),F565,IF(AND(G565&lt;&gt;"",COUNTIF(I$1:I564,G565)&lt;IFERROR(VLOOKUP(G565,Courses!$A$2:$C$51,3,FALSE),0),IFERROR(VLOOKUP(G565,Courses!$A$2:$C$51,2,FALSE),"")&lt;&gt;$C565),G565,IF(AND(H565&lt;&gt;"",COUNTIF(I$1:I564,H565)&lt;IFERROR(VLOOKUP(H565,Courses!$A$2:$C$51,3,FALSE),0),IFERROR(VLOOKUP(H565,Courses!$A$2:$C$51,2,FALSE),"")&lt;&gt;$C565),H565,"Unallocated"))))</f>
        <v/>
      </c>
      <c r="J565" s="5">
        <f>IF(I565="","",IFERROR(MATCH(I565,F565:H565,0),"-"))</f>
        <v/>
      </c>
    </row>
    <row r="566">
      <c r="I566" s="5">
        <f>IF($A566="","",IF(AND(F566&lt;&gt;"",COUNTIF(I$1:I565,F566)&lt;IFERROR(VLOOKUP(F566,Courses!$A$2:$C$51,3,FALSE),0),IFERROR(VLOOKUP(F566,Courses!$A$2:$C$51,2,FALSE),"")&lt;&gt;$C566),F566,IF(AND(G566&lt;&gt;"",COUNTIF(I$1:I565,G566)&lt;IFERROR(VLOOKUP(G566,Courses!$A$2:$C$51,3,FALSE),0),IFERROR(VLOOKUP(G566,Courses!$A$2:$C$51,2,FALSE),"")&lt;&gt;$C566),G566,IF(AND(H566&lt;&gt;"",COUNTIF(I$1:I565,H566)&lt;IFERROR(VLOOKUP(H566,Courses!$A$2:$C$51,3,FALSE),0),IFERROR(VLOOKUP(H566,Courses!$A$2:$C$51,2,FALSE),"")&lt;&gt;$C566),H566,"Unallocated"))))</f>
        <v/>
      </c>
      <c r="J566" s="5">
        <f>IF(I566="","",IFERROR(MATCH(I566,F566:H566,0),"-"))</f>
        <v/>
      </c>
    </row>
    <row r="567">
      <c r="I567" s="5">
        <f>IF($A567="","",IF(AND(F567&lt;&gt;"",COUNTIF(I$1:I566,F567)&lt;IFERROR(VLOOKUP(F567,Courses!$A$2:$C$51,3,FALSE),0),IFERROR(VLOOKUP(F567,Courses!$A$2:$C$51,2,FALSE),"")&lt;&gt;$C567),F567,IF(AND(G567&lt;&gt;"",COUNTIF(I$1:I566,G567)&lt;IFERROR(VLOOKUP(G567,Courses!$A$2:$C$51,3,FALSE),0),IFERROR(VLOOKUP(G567,Courses!$A$2:$C$51,2,FALSE),"")&lt;&gt;$C567),G567,IF(AND(H567&lt;&gt;"",COUNTIF(I$1:I566,H567)&lt;IFERROR(VLOOKUP(H567,Courses!$A$2:$C$51,3,FALSE),0),IFERROR(VLOOKUP(H567,Courses!$A$2:$C$51,2,FALSE),"")&lt;&gt;$C567),H567,"Unallocated"))))</f>
        <v/>
      </c>
      <c r="J567" s="5">
        <f>IF(I567="","",IFERROR(MATCH(I567,F567:H567,0),"-"))</f>
        <v/>
      </c>
    </row>
    <row r="568">
      <c r="I568" s="5">
        <f>IF($A568="","",IF(AND(F568&lt;&gt;"",COUNTIF(I$1:I567,F568)&lt;IFERROR(VLOOKUP(F568,Courses!$A$2:$C$51,3,FALSE),0),IFERROR(VLOOKUP(F568,Courses!$A$2:$C$51,2,FALSE),"")&lt;&gt;$C568),F568,IF(AND(G568&lt;&gt;"",COUNTIF(I$1:I567,G568)&lt;IFERROR(VLOOKUP(G568,Courses!$A$2:$C$51,3,FALSE),0),IFERROR(VLOOKUP(G568,Courses!$A$2:$C$51,2,FALSE),"")&lt;&gt;$C568),G568,IF(AND(H568&lt;&gt;"",COUNTIF(I$1:I567,H568)&lt;IFERROR(VLOOKUP(H568,Courses!$A$2:$C$51,3,FALSE),0),IFERROR(VLOOKUP(H568,Courses!$A$2:$C$51,2,FALSE),"")&lt;&gt;$C568),H568,"Unallocated"))))</f>
        <v/>
      </c>
      <c r="J568" s="5">
        <f>IF(I568="","",IFERROR(MATCH(I568,F568:H568,0),"-"))</f>
        <v/>
      </c>
    </row>
    <row r="569">
      <c r="I569" s="5">
        <f>IF($A569="","",IF(AND(F569&lt;&gt;"",COUNTIF(I$1:I568,F569)&lt;IFERROR(VLOOKUP(F569,Courses!$A$2:$C$51,3,FALSE),0),IFERROR(VLOOKUP(F569,Courses!$A$2:$C$51,2,FALSE),"")&lt;&gt;$C569),F569,IF(AND(G569&lt;&gt;"",COUNTIF(I$1:I568,G569)&lt;IFERROR(VLOOKUP(G569,Courses!$A$2:$C$51,3,FALSE),0),IFERROR(VLOOKUP(G569,Courses!$A$2:$C$51,2,FALSE),"")&lt;&gt;$C569),G569,IF(AND(H569&lt;&gt;"",COUNTIF(I$1:I568,H569)&lt;IFERROR(VLOOKUP(H569,Courses!$A$2:$C$51,3,FALSE),0),IFERROR(VLOOKUP(H569,Courses!$A$2:$C$51,2,FALSE),"")&lt;&gt;$C569),H569,"Unallocated"))))</f>
        <v/>
      </c>
      <c r="J569" s="5">
        <f>IF(I569="","",IFERROR(MATCH(I569,F569:H569,0),"-"))</f>
        <v/>
      </c>
    </row>
    <row r="570">
      <c r="I570" s="5">
        <f>IF($A570="","",IF(AND(F570&lt;&gt;"",COUNTIF(I$1:I569,F570)&lt;IFERROR(VLOOKUP(F570,Courses!$A$2:$C$51,3,FALSE),0),IFERROR(VLOOKUP(F570,Courses!$A$2:$C$51,2,FALSE),"")&lt;&gt;$C570),F570,IF(AND(G570&lt;&gt;"",COUNTIF(I$1:I569,G570)&lt;IFERROR(VLOOKUP(G570,Courses!$A$2:$C$51,3,FALSE),0),IFERROR(VLOOKUP(G570,Courses!$A$2:$C$51,2,FALSE),"")&lt;&gt;$C570),G570,IF(AND(H570&lt;&gt;"",COUNTIF(I$1:I569,H570)&lt;IFERROR(VLOOKUP(H570,Courses!$A$2:$C$51,3,FALSE),0),IFERROR(VLOOKUP(H570,Courses!$A$2:$C$51,2,FALSE),"")&lt;&gt;$C570),H570,"Unallocated"))))</f>
        <v/>
      </c>
      <c r="J570" s="5">
        <f>IF(I570="","",IFERROR(MATCH(I570,F570:H570,0),"-"))</f>
        <v/>
      </c>
    </row>
    <row r="571">
      <c r="I571" s="5">
        <f>IF($A571="","",IF(AND(F571&lt;&gt;"",COUNTIF(I$1:I570,F571)&lt;IFERROR(VLOOKUP(F571,Courses!$A$2:$C$51,3,FALSE),0),IFERROR(VLOOKUP(F571,Courses!$A$2:$C$51,2,FALSE),"")&lt;&gt;$C571),F571,IF(AND(G571&lt;&gt;"",COUNTIF(I$1:I570,G571)&lt;IFERROR(VLOOKUP(G571,Courses!$A$2:$C$51,3,FALSE),0),IFERROR(VLOOKUP(G571,Courses!$A$2:$C$51,2,FALSE),"")&lt;&gt;$C571),G571,IF(AND(H571&lt;&gt;"",COUNTIF(I$1:I570,H571)&lt;IFERROR(VLOOKUP(H571,Courses!$A$2:$C$51,3,FALSE),0),IFERROR(VLOOKUP(H571,Courses!$A$2:$C$51,2,FALSE),"")&lt;&gt;$C571),H571,"Unallocated"))))</f>
        <v/>
      </c>
      <c r="J571" s="5">
        <f>IF(I571="","",IFERROR(MATCH(I571,F571:H571,0),"-"))</f>
        <v/>
      </c>
    </row>
    <row r="572">
      <c r="I572" s="5">
        <f>IF($A572="","",IF(AND(F572&lt;&gt;"",COUNTIF(I$1:I571,F572)&lt;IFERROR(VLOOKUP(F572,Courses!$A$2:$C$51,3,FALSE),0),IFERROR(VLOOKUP(F572,Courses!$A$2:$C$51,2,FALSE),"")&lt;&gt;$C572),F572,IF(AND(G572&lt;&gt;"",COUNTIF(I$1:I571,G572)&lt;IFERROR(VLOOKUP(G572,Courses!$A$2:$C$51,3,FALSE),0),IFERROR(VLOOKUP(G572,Courses!$A$2:$C$51,2,FALSE),"")&lt;&gt;$C572),G572,IF(AND(H572&lt;&gt;"",COUNTIF(I$1:I571,H572)&lt;IFERROR(VLOOKUP(H572,Courses!$A$2:$C$51,3,FALSE),0),IFERROR(VLOOKUP(H572,Courses!$A$2:$C$51,2,FALSE),"")&lt;&gt;$C572),H572,"Unallocated"))))</f>
        <v/>
      </c>
      <c r="J572" s="5">
        <f>IF(I572="","",IFERROR(MATCH(I572,F572:H572,0),"-"))</f>
        <v/>
      </c>
    </row>
    <row r="573">
      <c r="I573" s="5">
        <f>IF($A573="","",IF(AND(F573&lt;&gt;"",COUNTIF(I$1:I572,F573)&lt;IFERROR(VLOOKUP(F573,Courses!$A$2:$C$51,3,FALSE),0),IFERROR(VLOOKUP(F573,Courses!$A$2:$C$51,2,FALSE),"")&lt;&gt;$C573),F573,IF(AND(G573&lt;&gt;"",COUNTIF(I$1:I572,G573)&lt;IFERROR(VLOOKUP(G573,Courses!$A$2:$C$51,3,FALSE),0),IFERROR(VLOOKUP(G573,Courses!$A$2:$C$51,2,FALSE),"")&lt;&gt;$C573),G573,IF(AND(H573&lt;&gt;"",COUNTIF(I$1:I572,H573)&lt;IFERROR(VLOOKUP(H573,Courses!$A$2:$C$51,3,FALSE),0),IFERROR(VLOOKUP(H573,Courses!$A$2:$C$51,2,FALSE),"")&lt;&gt;$C573),H573,"Unallocated"))))</f>
        <v/>
      </c>
      <c r="J573" s="5">
        <f>IF(I573="","",IFERROR(MATCH(I573,F573:H573,0),"-"))</f>
        <v/>
      </c>
    </row>
    <row r="574">
      <c r="I574" s="5">
        <f>IF($A574="","",IF(AND(F574&lt;&gt;"",COUNTIF(I$1:I573,F574)&lt;IFERROR(VLOOKUP(F574,Courses!$A$2:$C$51,3,FALSE),0),IFERROR(VLOOKUP(F574,Courses!$A$2:$C$51,2,FALSE),"")&lt;&gt;$C574),F574,IF(AND(G574&lt;&gt;"",COUNTIF(I$1:I573,G574)&lt;IFERROR(VLOOKUP(G574,Courses!$A$2:$C$51,3,FALSE),0),IFERROR(VLOOKUP(G574,Courses!$A$2:$C$51,2,FALSE),"")&lt;&gt;$C574),G574,IF(AND(H574&lt;&gt;"",COUNTIF(I$1:I573,H574)&lt;IFERROR(VLOOKUP(H574,Courses!$A$2:$C$51,3,FALSE),0),IFERROR(VLOOKUP(H574,Courses!$A$2:$C$51,2,FALSE),"")&lt;&gt;$C574),H574,"Unallocated"))))</f>
        <v/>
      </c>
      <c r="J574" s="5">
        <f>IF(I574="","",IFERROR(MATCH(I574,F574:H574,0),"-"))</f>
        <v/>
      </c>
    </row>
    <row r="575">
      <c r="I575" s="5">
        <f>IF($A575="","",IF(AND(F575&lt;&gt;"",COUNTIF(I$1:I574,F575)&lt;IFERROR(VLOOKUP(F575,Courses!$A$2:$C$51,3,FALSE),0),IFERROR(VLOOKUP(F575,Courses!$A$2:$C$51,2,FALSE),"")&lt;&gt;$C575),F575,IF(AND(G575&lt;&gt;"",COUNTIF(I$1:I574,G575)&lt;IFERROR(VLOOKUP(G575,Courses!$A$2:$C$51,3,FALSE),0),IFERROR(VLOOKUP(G575,Courses!$A$2:$C$51,2,FALSE),"")&lt;&gt;$C575),G575,IF(AND(H575&lt;&gt;"",COUNTIF(I$1:I574,H575)&lt;IFERROR(VLOOKUP(H575,Courses!$A$2:$C$51,3,FALSE),0),IFERROR(VLOOKUP(H575,Courses!$A$2:$C$51,2,FALSE),"")&lt;&gt;$C575),H575,"Unallocated"))))</f>
        <v/>
      </c>
      <c r="J575" s="5">
        <f>IF(I575="","",IFERROR(MATCH(I575,F575:H575,0),"-"))</f>
        <v/>
      </c>
    </row>
    <row r="576">
      <c r="I576" s="5">
        <f>IF($A576="","",IF(AND(F576&lt;&gt;"",COUNTIF(I$1:I575,F576)&lt;IFERROR(VLOOKUP(F576,Courses!$A$2:$C$51,3,FALSE),0),IFERROR(VLOOKUP(F576,Courses!$A$2:$C$51,2,FALSE),"")&lt;&gt;$C576),F576,IF(AND(G576&lt;&gt;"",COUNTIF(I$1:I575,G576)&lt;IFERROR(VLOOKUP(G576,Courses!$A$2:$C$51,3,FALSE),0),IFERROR(VLOOKUP(G576,Courses!$A$2:$C$51,2,FALSE),"")&lt;&gt;$C576),G576,IF(AND(H576&lt;&gt;"",COUNTIF(I$1:I575,H576)&lt;IFERROR(VLOOKUP(H576,Courses!$A$2:$C$51,3,FALSE),0),IFERROR(VLOOKUP(H576,Courses!$A$2:$C$51,2,FALSE),"")&lt;&gt;$C576),H576,"Unallocated"))))</f>
        <v/>
      </c>
      <c r="J576" s="5">
        <f>IF(I576="","",IFERROR(MATCH(I576,F576:H576,0),"-"))</f>
        <v/>
      </c>
    </row>
    <row r="577">
      <c r="I577" s="5">
        <f>IF($A577="","",IF(AND(F577&lt;&gt;"",COUNTIF(I$1:I576,F577)&lt;IFERROR(VLOOKUP(F577,Courses!$A$2:$C$51,3,FALSE),0),IFERROR(VLOOKUP(F577,Courses!$A$2:$C$51,2,FALSE),"")&lt;&gt;$C577),F577,IF(AND(G577&lt;&gt;"",COUNTIF(I$1:I576,G577)&lt;IFERROR(VLOOKUP(G577,Courses!$A$2:$C$51,3,FALSE),0),IFERROR(VLOOKUP(G577,Courses!$A$2:$C$51,2,FALSE),"")&lt;&gt;$C577),G577,IF(AND(H577&lt;&gt;"",COUNTIF(I$1:I576,H577)&lt;IFERROR(VLOOKUP(H577,Courses!$A$2:$C$51,3,FALSE),0),IFERROR(VLOOKUP(H577,Courses!$A$2:$C$51,2,FALSE),"")&lt;&gt;$C577),H577,"Unallocated"))))</f>
        <v/>
      </c>
      <c r="J577" s="5">
        <f>IF(I577="","",IFERROR(MATCH(I577,F577:H577,0),"-"))</f>
        <v/>
      </c>
    </row>
    <row r="578">
      <c r="I578" s="5">
        <f>IF($A578="","",IF(AND(F578&lt;&gt;"",COUNTIF(I$1:I577,F578)&lt;IFERROR(VLOOKUP(F578,Courses!$A$2:$C$51,3,FALSE),0),IFERROR(VLOOKUP(F578,Courses!$A$2:$C$51,2,FALSE),"")&lt;&gt;$C578),F578,IF(AND(G578&lt;&gt;"",COUNTIF(I$1:I577,G578)&lt;IFERROR(VLOOKUP(G578,Courses!$A$2:$C$51,3,FALSE),0),IFERROR(VLOOKUP(G578,Courses!$A$2:$C$51,2,FALSE),"")&lt;&gt;$C578),G578,IF(AND(H578&lt;&gt;"",COUNTIF(I$1:I577,H578)&lt;IFERROR(VLOOKUP(H578,Courses!$A$2:$C$51,3,FALSE),0),IFERROR(VLOOKUP(H578,Courses!$A$2:$C$51,2,FALSE),"")&lt;&gt;$C578),H578,"Unallocated"))))</f>
        <v/>
      </c>
      <c r="J578" s="5">
        <f>IF(I578="","",IFERROR(MATCH(I578,F578:H578,0),"-"))</f>
        <v/>
      </c>
    </row>
    <row r="579">
      <c r="I579" s="5">
        <f>IF($A579="","",IF(AND(F579&lt;&gt;"",COUNTIF(I$1:I578,F579)&lt;IFERROR(VLOOKUP(F579,Courses!$A$2:$C$51,3,FALSE),0),IFERROR(VLOOKUP(F579,Courses!$A$2:$C$51,2,FALSE),"")&lt;&gt;$C579),F579,IF(AND(G579&lt;&gt;"",COUNTIF(I$1:I578,G579)&lt;IFERROR(VLOOKUP(G579,Courses!$A$2:$C$51,3,FALSE),0),IFERROR(VLOOKUP(G579,Courses!$A$2:$C$51,2,FALSE),"")&lt;&gt;$C579),G579,IF(AND(H579&lt;&gt;"",COUNTIF(I$1:I578,H579)&lt;IFERROR(VLOOKUP(H579,Courses!$A$2:$C$51,3,FALSE),0),IFERROR(VLOOKUP(H579,Courses!$A$2:$C$51,2,FALSE),"")&lt;&gt;$C579),H579,"Unallocated"))))</f>
        <v/>
      </c>
      <c r="J579" s="5">
        <f>IF(I579="","",IFERROR(MATCH(I579,F579:H579,0),"-"))</f>
        <v/>
      </c>
    </row>
    <row r="580">
      <c r="I580" s="5">
        <f>IF($A580="","",IF(AND(F580&lt;&gt;"",COUNTIF(I$1:I579,F580)&lt;IFERROR(VLOOKUP(F580,Courses!$A$2:$C$51,3,FALSE),0),IFERROR(VLOOKUP(F580,Courses!$A$2:$C$51,2,FALSE),"")&lt;&gt;$C580),F580,IF(AND(G580&lt;&gt;"",COUNTIF(I$1:I579,G580)&lt;IFERROR(VLOOKUP(G580,Courses!$A$2:$C$51,3,FALSE),0),IFERROR(VLOOKUP(G580,Courses!$A$2:$C$51,2,FALSE),"")&lt;&gt;$C580),G580,IF(AND(H580&lt;&gt;"",COUNTIF(I$1:I579,H580)&lt;IFERROR(VLOOKUP(H580,Courses!$A$2:$C$51,3,FALSE),0),IFERROR(VLOOKUP(H580,Courses!$A$2:$C$51,2,FALSE),"")&lt;&gt;$C580),H580,"Unallocated"))))</f>
        <v/>
      </c>
      <c r="J580" s="5">
        <f>IF(I580="","",IFERROR(MATCH(I580,F580:H580,0),"-"))</f>
        <v/>
      </c>
    </row>
    <row r="581">
      <c r="I581" s="5">
        <f>IF($A581="","",IF(AND(F581&lt;&gt;"",COUNTIF(I$1:I580,F581)&lt;IFERROR(VLOOKUP(F581,Courses!$A$2:$C$51,3,FALSE),0),IFERROR(VLOOKUP(F581,Courses!$A$2:$C$51,2,FALSE),"")&lt;&gt;$C581),F581,IF(AND(G581&lt;&gt;"",COUNTIF(I$1:I580,G581)&lt;IFERROR(VLOOKUP(G581,Courses!$A$2:$C$51,3,FALSE),0),IFERROR(VLOOKUP(G581,Courses!$A$2:$C$51,2,FALSE),"")&lt;&gt;$C581),G581,IF(AND(H581&lt;&gt;"",COUNTIF(I$1:I580,H581)&lt;IFERROR(VLOOKUP(H581,Courses!$A$2:$C$51,3,FALSE),0),IFERROR(VLOOKUP(H581,Courses!$A$2:$C$51,2,FALSE),"")&lt;&gt;$C581),H581,"Unallocated"))))</f>
        <v/>
      </c>
      <c r="J581" s="5">
        <f>IF(I581="","",IFERROR(MATCH(I581,F581:H581,0),"-"))</f>
        <v/>
      </c>
    </row>
    <row r="582">
      <c r="I582" s="5">
        <f>IF($A582="","",IF(AND(F582&lt;&gt;"",COUNTIF(I$1:I581,F582)&lt;IFERROR(VLOOKUP(F582,Courses!$A$2:$C$51,3,FALSE),0),IFERROR(VLOOKUP(F582,Courses!$A$2:$C$51,2,FALSE),"")&lt;&gt;$C582),F582,IF(AND(G582&lt;&gt;"",COUNTIF(I$1:I581,G582)&lt;IFERROR(VLOOKUP(G582,Courses!$A$2:$C$51,3,FALSE),0),IFERROR(VLOOKUP(G582,Courses!$A$2:$C$51,2,FALSE),"")&lt;&gt;$C582),G582,IF(AND(H582&lt;&gt;"",COUNTIF(I$1:I581,H582)&lt;IFERROR(VLOOKUP(H582,Courses!$A$2:$C$51,3,FALSE),0),IFERROR(VLOOKUP(H582,Courses!$A$2:$C$51,2,FALSE),"")&lt;&gt;$C582),H582,"Unallocated"))))</f>
        <v/>
      </c>
      <c r="J582" s="5">
        <f>IF(I582="","",IFERROR(MATCH(I582,F582:H582,0),"-"))</f>
        <v/>
      </c>
    </row>
    <row r="583">
      <c r="I583" s="5">
        <f>IF($A583="","",IF(AND(F583&lt;&gt;"",COUNTIF(I$1:I582,F583)&lt;IFERROR(VLOOKUP(F583,Courses!$A$2:$C$51,3,FALSE),0),IFERROR(VLOOKUP(F583,Courses!$A$2:$C$51,2,FALSE),"")&lt;&gt;$C583),F583,IF(AND(G583&lt;&gt;"",COUNTIF(I$1:I582,G583)&lt;IFERROR(VLOOKUP(G583,Courses!$A$2:$C$51,3,FALSE),0),IFERROR(VLOOKUP(G583,Courses!$A$2:$C$51,2,FALSE),"")&lt;&gt;$C583),G583,IF(AND(H583&lt;&gt;"",COUNTIF(I$1:I582,H583)&lt;IFERROR(VLOOKUP(H583,Courses!$A$2:$C$51,3,FALSE),0),IFERROR(VLOOKUP(H583,Courses!$A$2:$C$51,2,FALSE),"")&lt;&gt;$C583),H583,"Unallocated"))))</f>
        <v/>
      </c>
      <c r="J583" s="5">
        <f>IF(I583="","",IFERROR(MATCH(I583,F583:H583,0),"-"))</f>
        <v/>
      </c>
    </row>
    <row r="584">
      <c r="I584" s="5">
        <f>IF($A584="","",IF(AND(F584&lt;&gt;"",COUNTIF(I$1:I583,F584)&lt;IFERROR(VLOOKUP(F584,Courses!$A$2:$C$51,3,FALSE),0),IFERROR(VLOOKUP(F584,Courses!$A$2:$C$51,2,FALSE),"")&lt;&gt;$C584),F584,IF(AND(G584&lt;&gt;"",COUNTIF(I$1:I583,G584)&lt;IFERROR(VLOOKUP(G584,Courses!$A$2:$C$51,3,FALSE),0),IFERROR(VLOOKUP(G584,Courses!$A$2:$C$51,2,FALSE),"")&lt;&gt;$C584),G584,IF(AND(H584&lt;&gt;"",COUNTIF(I$1:I583,H584)&lt;IFERROR(VLOOKUP(H584,Courses!$A$2:$C$51,3,FALSE),0),IFERROR(VLOOKUP(H584,Courses!$A$2:$C$51,2,FALSE),"")&lt;&gt;$C584),H584,"Unallocated"))))</f>
        <v/>
      </c>
      <c r="J584" s="5">
        <f>IF(I584="","",IFERROR(MATCH(I584,F584:H584,0),"-"))</f>
        <v/>
      </c>
    </row>
    <row r="585">
      <c r="I585" s="5">
        <f>IF($A585="","",IF(AND(F585&lt;&gt;"",COUNTIF(I$1:I584,F585)&lt;IFERROR(VLOOKUP(F585,Courses!$A$2:$C$51,3,FALSE),0),IFERROR(VLOOKUP(F585,Courses!$A$2:$C$51,2,FALSE),"")&lt;&gt;$C585),F585,IF(AND(G585&lt;&gt;"",COUNTIF(I$1:I584,G585)&lt;IFERROR(VLOOKUP(G585,Courses!$A$2:$C$51,3,FALSE),0),IFERROR(VLOOKUP(G585,Courses!$A$2:$C$51,2,FALSE),"")&lt;&gt;$C585),G585,IF(AND(H585&lt;&gt;"",COUNTIF(I$1:I584,H585)&lt;IFERROR(VLOOKUP(H585,Courses!$A$2:$C$51,3,FALSE),0),IFERROR(VLOOKUP(H585,Courses!$A$2:$C$51,2,FALSE),"")&lt;&gt;$C585),H585,"Unallocated"))))</f>
        <v/>
      </c>
      <c r="J585" s="5">
        <f>IF(I585="","",IFERROR(MATCH(I585,F585:H585,0),"-"))</f>
        <v/>
      </c>
    </row>
    <row r="586">
      <c r="I586" s="5">
        <f>IF($A586="","",IF(AND(F586&lt;&gt;"",COUNTIF(I$1:I585,F586)&lt;IFERROR(VLOOKUP(F586,Courses!$A$2:$C$51,3,FALSE),0),IFERROR(VLOOKUP(F586,Courses!$A$2:$C$51,2,FALSE),"")&lt;&gt;$C586),F586,IF(AND(G586&lt;&gt;"",COUNTIF(I$1:I585,G586)&lt;IFERROR(VLOOKUP(G586,Courses!$A$2:$C$51,3,FALSE),0),IFERROR(VLOOKUP(G586,Courses!$A$2:$C$51,2,FALSE),"")&lt;&gt;$C586),G586,IF(AND(H586&lt;&gt;"",COUNTIF(I$1:I585,H586)&lt;IFERROR(VLOOKUP(H586,Courses!$A$2:$C$51,3,FALSE),0),IFERROR(VLOOKUP(H586,Courses!$A$2:$C$51,2,FALSE),"")&lt;&gt;$C586),H586,"Unallocated"))))</f>
        <v/>
      </c>
      <c r="J586" s="5">
        <f>IF(I586="","",IFERROR(MATCH(I586,F586:H586,0),"-"))</f>
        <v/>
      </c>
    </row>
    <row r="587">
      <c r="I587" s="5">
        <f>IF($A587="","",IF(AND(F587&lt;&gt;"",COUNTIF(I$1:I586,F587)&lt;IFERROR(VLOOKUP(F587,Courses!$A$2:$C$51,3,FALSE),0),IFERROR(VLOOKUP(F587,Courses!$A$2:$C$51,2,FALSE),"")&lt;&gt;$C587),F587,IF(AND(G587&lt;&gt;"",COUNTIF(I$1:I586,G587)&lt;IFERROR(VLOOKUP(G587,Courses!$A$2:$C$51,3,FALSE),0),IFERROR(VLOOKUP(G587,Courses!$A$2:$C$51,2,FALSE),"")&lt;&gt;$C587),G587,IF(AND(H587&lt;&gt;"",COUNTIF(I$1:I586,H587)&lt;IFERROR(VLOOKUP(H587,Courses!$A$2:$C$51,3,FALSE),0),IFERROR(VLOOKUP(H587,Courses!$A$2:$C$51,2,FALSE),"")&lt;&gt;$C587),H587,"Unallocated"))))</f>
        <v/>
      </c>
      <c r="J587" s="5">
        <f>IF(I587="","",IFERROR(MATCH(I587,F587:H587,0),"-"))</f>
        <v/>
      </c>
    </row>
    <row r="588">
      <c r="I588" s="5">
        <f>IF($A588="","",IF(AND(F588&lt;&gt;"",COUNTIF(I$1:I587,F588)&lt;IFERROR(VLOOKUP(F588,Courses!$A$2:$C$51,3,FALSE),0),IFERROR(VLOOKUP(F588,Courses!$A$2:$C$51,2,FALSE),"")&lt;&gt;$C588),F588,IF(AND(G588&lt;&gt;"",COUNTIF(I$1:I587,G588)&lt;IFERROR(VLOOKUP(G588,Courses!$A$2:$C$51,3,FALSE),0),IFERROR(VLOOKUP(G588,Courses!$A$2:$C$51,2,FALSE),"")&lt;&gt;$C588),G588,IF(AND(H588&lt;&gt;"",COUNTIF(I$1:I587,H588)&lt;IFERROR(VLOOKUP(H588,Courses!$A$2:$C$51,3,FALSE),0),IFERROR(VLOOKUP(H588,Courses!$A$2:$C$51,2,FALSE),"")&lt;&gt;$C588),H588,"Unallocated"))))</f>
        <v/>
      </c>
      <c r="J588" s="5">
        <f>IF(I588="","",IFERROR(MATCH(I588,F588:H588,0),"-"))</f>
        <v/>
      </c>
    </row>
    <row r="589">
      <c r="I589" s="5">
        <f>IF($A589="","",IF(AND(F589&lt;&gt;"",COUNTIF(I$1:I588,F589)&lt;IFERROR(VLOOKUP(F589,Courses!$A$2:$C$51,3,FALSE),0),IFERROR(VLOOKUP(F589,Courses!$A$2:$C$51,2,FALSE),"")&lt;&gt;$C589),F589,IF(AND(G589&lt;&gt;"",COUNTIF(I$1:I588,G589)&lt;IFERROR(VLOOKUP(G589,Courses!$A$2:$C$51,3,FALSE),0),IFERROR(VLOOKUP(G589,Courses!$A$2:$C$51,2,FALSE),"")&lt;&gt;$C589),G589,IF(AND(H589&lt;&gt;"",COUNTIF(I$1:I588,H589)&lt;IFERROR(VLOOKUP(H589,Courses!$A$2:$C$51,3,FALSE),0),IFERROR(VLOOKUP(H589,Courses!$A$2:$C$51,2,FALSE),"")&lt;&gt;$C589),H589,"Unallocated"))))</f>
        <v/>
      </c>
      <c r="J589" s="5">
        <f>IF(I589="","",IFERROR(MATCH(I589,F589:H589,0),"-"))</f>
        <v/>
      </c>
    </row>
    <row r="590">
      <c r="I590" s="5">
        <f>IF($A590="","",IF(AND(F590&lt;&gt;"",COUNTIF(I$1:I589,F590)&lt;IFERROR(VLOOKUP(F590,Courses!$A$2:$C$51,3,FALSE),0),IFERROR(VLOOKUP(F590,Courses!$A$2:$C$51,2,FALSE),"")&lt;&gt;$C590),F590,IF(AND(G590&lt;&gt;"",COUNTIF(I$1:I589,G590)&lt;IFERROR(VLOOKUP(G590,Courses!$A$2:$C$51,3,FALSE),0),IFERROR(VLOOKUP(G590,Courses!$A$2:$C$51,2,FALSE),"")&lt;&gt;$C590),G590,IF(AND(H590&lt;&gt;"",COUNTIF(I$1:I589,H590)&lt;IFERROR(VLOOKUP(H590,Courses!$A$2:$C$51,3,FALSE),0),IFERROR(VLOOKUP(H590,Courses!$A$2:$C$51,2,FALSE),"")&lt;&gt;$C590),H590,"Unallocated"))))</f>
        <v/>
      </c>
      <c r="J590" s="5">
        <f>IF(I590="","",IFERROR(MATCH(I590,F590:H590,0),"-"))</f>
        <v/>
      </c>
    </row>
    <row r="591">
      <c r="I591" s="5">
        <f>IF($A591="","",IF(AND(F591&lt;&gt;"",COUNTIF(I$1:I590,F591)&lt;IFERROR(VLOOKUP(F591,Courses!$A$2:$C$51,3,FALSE),0),IFERROR(VLOOKUP(F591,Courses!$A$2:$C$51,2,FALSE),"")&lt;&gt;$C591),F591,IF(AND(G591&lt;&gt;"",COUNTIF(I$1:I590,G591)&lt;IFERROR(VLOOKUP(G591,Courses!$A$2:$C$51,3,FALSE),0),IFERROR(VLOOKUP(G591,Courses!$A$2:$C$51,2,FALSE),"")&lt;&gt;$C591),G591,IF(AND(H591&lt;&gt;"",COUNTIF(I$1:I590,H591)&lt;IFERROR(VLOOKUP(H591,Courses!$A$2:$C$51,3,FALSE),0),IFERROR(VLOOKUP(H591,Courses!$A$2:$C$51,2,FALSE),"")&lt;&gt;$C591),H591,"Unallocated"))))</f>
        <v/>
      </c>
      <c r="J591" s="5">
        <f>IF(I591="","",IFERROR(MATCH(I591,F591:H591,0),"-"))</f>
        <v/>
      </c>
    </row>
    <row r="592">
      <c r="I592" s="5">
        <f>IF($A592="","",IF(AND(F592&lt;&gt;"",COUNTIF(I$1:I591,F592)&lt;IFERROR(VLOOKUP(F592,Courses!$A$2:$C$51,3,FALSE),0),IFERROR(VLOOKUP(F592,Courses!$A$2:$C$51,2,FALSE),"")&lt;&gt;$C592),F592,IF(AND(G592&lt;&gt;"",COUNTIF(I$1:I591,G592)&lt;IFERROR(VLOOKUP(G592,Courses!$A$2:$C$51,3,FALSE),0),IFERROR(VLOOKUP(G592,Courses!$A$2:$C$51,2,FALSE),"")&lt;&gt;$C592),G592,IF(AND(H592&lt;&gt;"",COUNTIF(I$1:I591,H592)&lt;IFERROR(VLOOKUP(H592,Courses!$A$2:$C$51,3,FALSE),0),IFERROR(VLOOKUP(H592,Courses!$A$2:$C$51,2,FALSE),"")&lt;&gt;$C592),H592,"Unallocated"))))</f>
        <v/>
      </c>
      <c r="J592" s="5">
        <f>IF(I592="","",IFERROR(MATCH(I592,F592:H592,0),"-"))</f>
        <v/>
      </c>
    </row>
    <row r="593">
      <c r="I593" s="5">
        <f>IF($A593="","",IF(AND(F593&lt;&gt;"",COUNTIF(I$1:I592,F593)&lt;IFERROR(VLOOKUP(F593,Courses!$A$2:$C$51,3,FALSE),0),IFERROR(VLOOKUP(F593,Courses!$A$2:$C$51,2,FALSE),"")&lt;&gt;$C593),F593,IF(AND(G593&lt;&gt;"",COUNTIF(I$1:I592,G593)&lt;IFERROR(VLOOKUP(G593,Courses!$A$2:$C$51,3,FALSE),0),IFERROR(VLOOKUP(G593,Courses!$A$2:$C$51,2,FALSE),"")&lt;&gt;$C593),G593,IF(AND(H593&lt;&gt;"",COUNTIF(I$1:I592,H593)&lt;IFERROR(VLOOKUP(H593,Courses!$A$2:$C$51,3,FALSE),0),IFERROR(VLOOKUP(H593,Courses!$A$2:$C$51,2,FALSE),"")&lt;&gt;$C593),H593,"Unallocated"))))</f>
        <v/>
      </c>
      <c r="J593" s="5">
        <f>IF(I593="","",IFERROR(MATCH(I593,F593:H593,0),"-"))</f>
        <v/>
      </c>
    </row>
    <row r="594">
      <c r="I594" s="5">
        <f>IF($A594="","",IF(AND(F594&lt;&gt;"",COUNTIF(I$1:I593,F594)&lt;IFERROR(VLOOKUP(F594,Courses!$A$2:$C$51,3,FALSE),0),IFERROR(VLOOKUP(F594,Courses!$A$2:$C$51,2,FALSE),"")&lt;&gt;$C594),F594,IF(AND(G594&lt;&gt;"",COUNTIF(I$1:I593,G594)&lt;IFERROR(VLOOKUP(G594,Courses!$A$2:$C$51,3,FALSE),0),IFERROR(VLOOKUP(G594,Courses!$A$2:$C$51,2,FALSE),"")&lt;&gt;$C594),G594,IF(AND(H594&lt;&gt;"",COUNTIF(I$1:I593,H594)&lt;IFERROR(VLOOKUP(H594,Courses!$A$2:$C$51,3,FALSE),0),IFERROR(VLOOKUP(H594,Courses!$A$2:$C$51,2,FALSE),"")&lt;&gt;$C594),H594,"Unallocated"))))</f>
        <v/>
      </c>
      <c r="J594" s="5">
        <f>IF(I594="","",IFERROR(MATCH(I594,F594:H594,0),"-"))</f>
        <v/>
      </c>
    </row>
    <row r="595">
      <c r="I595" s="5">
        <f>IF($A595="","",IF(AND(F595&lt;&gt;"",COUNTIF(I$1:I594,F595)&lt;IFERROR(VLOOKUP(F595,Courses!$A$2:$C$51,3,FALSE),0),IFERROR(VLOOKUP(F595,Courses!$A$2:$C$51,2,FALSE),"")&lt;&gt;$C595),F595,IF(AND(G595&lt;&gt;"",COUNTIF(I$1:I594,G595)&lt;IFERROR(VLOOKUP(G595,Courses!$A$2:$C$51,3,FALSE),0),IFERROR(VLOOKUP(G595,Courses!$A$2:$C$51,2,FALSE),"")&lt;&gt;$C595),G595,IF(AND(H595&lt;&gt;"",COUNTIF(I$1:I594,H595)&lt;IFERROR(VLOOKUP(H595,Courses!$A$2:$C$51,3,FALSE),0),IFERROR(VLOOKUP(H595,Courses!$A$2:$C$51,2,FALSE),"")&lt;&gt;$C595),H595,"Unallocated"))))</f>
        <v/>
      </c>
      <c r="J595" s="5">
        <f>IF(I595="","",IFERROR(MATCH(I595,F595:H595,0),"-"))</f>
        <v/>
      </c>
    </row>
    <row r="596">
      <c r="I596" s="5">
        <f>IF($A596="","",IF(AND(F596&lt;&gt;"",COUNTIF(I$1:I595,F596)&lt;IFERROR(VLOOKUP(F596,Courses!$A$2:$C$51,3,FALSE),0),IFERROR(VLOOKUP(F596,Courses!$A$2:$C$51,2,FALSE),"")&lt;&gt;$C596),F596,IF(AND(G596&lt;&gt;"",COUNTIF(I$1:I595,G596)&lt;IFERROR(VLOOKUP(G596,Courses!$A$2:$C$51,3,FALSE),0),IFERROR(VLOOKUP(G596,Courses!$A$2:$C$51,2,FALSE),"")&lt;&gt;$C596),G596,IF(AND(H596&lt;&gt;"",COUNTIF(I$1:I595,H596)&lt;IFERROR(VLOOKUP(H596,Courses!$A$2:$C$51,3,FALSE),0),IFERROR(VLOOKUP(H596,Courses!$A$2:$C$51,2,FALSE),"")&lt;&gt;$C596),H596,"Unallocated"))))</f>
        <v/>
      </c>
      <c r="J596" s="5">
        <f>IF(I596="","",IFERROR(MATCH(I596,F596:H596,0),"-"))</f>
        <v/>
      </c>
    </row>
    <row r="597">
      <c r="I597" s="5">
        <f>IF($A597="","",IF(AND(F597&lt;&gt;"",COUNTIF(I$1:I596,F597)&lt;IFERROR(VLOOKUP(F597,Courses!$A$2:$C$51,3,FALSE),0),IFERROR(VLOOKUP(F597,Courses!$A$2:$C$51,2,FALSE),"")&lt;&gt;$C597),F597,IF(AND(G597&lt;&gt;"",COUNTIF(I$1:I596,G597)&lt;IFERROR(VLOOKUP(G597,Courses!$A$2:$C$51,3,FALSE),0),IFERROR(VLOOKUP(G597,Courses!$A$2:$C$51,2,FALSE),"")&lt;&gt;$C597),G597,IF(AND(H597&lt;&gt;"",COUNTIF(I$1:I596,H597)&lt;IFERROR(VLOOKUP(H597,Courses!$A$2:$C$51,3,FALSE),0),IFERROR(VLOOKUP(H597,Courses!$A$2:$C$51,2,FALSE),"")&lt;&gt;$C597),H597,"Unallocated"))))</f>
        <v/>
      </c>
      <c r="J597" s="5">
        <f>IF(I597="","",IFERROR(MATCH(I597,F597:H597,0),"-"))</f>
        <v/>
      </c>
    </row>
    <row r="598">
      <c r="I598" s="5">
        <f>IF($A598="","",IF(AND(F598&lt;&gt;"",COUNTIF(I$1:I597,F598)&lt;IFERROR(VLOOKUP(F598,Courses!$A$2:$C$51,3,FALSE),0),IFERROR(VLOOKUP(F598,Courses!$A$2:$C$51,2,FALSE),"")&lt;&gt;$C598),F598,IF(AND(G598&lt;&gt;"",COUNTIF(I$1:I597,G598)&lt;IFERROR(VLOOKUP(G598,Courses!$A$2:$C$51,3,FALSE),0),IFERROR(VLOOKUP(G598,Courses!$A$2:$C$51,2,FALSE),"")&lt;&gt;$C598),G598,IF(AND(H598&lt;&gt;"",COUNTIF(I$1:I597,H598)&lt;IFERROR(VLOOKUP(H598,Courses!$A$2:$C$51,3,FALSE),0),IFERROR(VLOOKUP(H598,Courses!$A$2:$C$51,2,FALSE),"")&lt;&gt;$C598),H598,"Unallocated"))))</f>
        <v/>
      </c>
      <c r="J598" s="5">
        <f>IF(I598="","",IFERROR(MATCH(I598,F598:H598,0),"-"))</f>
        <v/>
      </c>
    </row>
    <row r="599">
      <c r="I599" s="5">
        <f>IF($A599="","",IF(AND(F599&lt;&gt;"",COUNTIF(I$1:I598,F599)&lt;IFERROR(VLOOKUP(F599,Courses!$A$2:$C$51,3,FALSE),0),IFERROR(VLOOKUP(F599,Courses!$A$2:$C$51,2,FALSE),"")&lt;&gt;$C599),F599,IF(AND(G599&lt;&gt;"",COUNTIF(I$1:I598,G599)&lt;IFERROR(VLOOKUP(G599,Courses!$A$2:$C$51,3,FALSE),0),IFERROR(VLOOKUP(G599,Courses!$A$2:$C$51,2,FALSE),"")&lt;&gt;$C599),G599,IF(AND(H599&lt;&gt;"",COUNTIF(I$1:I598,H599)&lt;IFERROR(VLOOKUP(H599,Courses!$A$2:$C$51,3,FALSE),0),IFERROR(VLOOKUP(H599,Courses!$A$2:$C$51,2,FALSE),"")&lt;&gt;$C599),H599,"Unallocated"))))</f>
        <v/>
      </c>
      <c r="J599" s="5">
        <f>IF(I599="","",IFERROR(MATCH(I599,F599:H599,0),"-"))</f>
        <v/>
      </c>
    </row>
    <row r="600">
      <c r="I600" s="5">
        <f>IF($A600="","",IF(AND(F600&lt;&gt;"",COUNTIF(I$1:I599,F600)&lt;IFERROR(VLOOKUP(F600,Courses!$A$2:$C$51,3,FALSE),0),IFERROR(VLOOKUP(F600,Courses!$A$2:$C$51,2,FALSE),"")&lt;&gt;$C600),F600,IF(AND(G600&lt;&gt;"",COUNTIF(I$1:I599,G600)&lt;IFERROR(VLOOKUP(G600,Courses!$A$2:$C$51,3,FALSE),0),IFERROR(VLOOKUP(G600,Courses!$A$2:$C$51,2,FALSE),"")&lt;&gt;$C600),G600,IF(AND(H600&lt;&gt;"",COUNTIF(I$1:I599,H600)&lt;IFERROR(VLOOKUP(H600,Courses!$A$2:$C$51,3,FALSE),0),IFERROR(VLOOKUP(H600,Courses!$A$2:$C$51,2,FALSE),"")&lt;&gt;$C600),H600,"Unallocated"))))</f>
        <v/>
      </c>
      <c r="J600" s="5">
        <f>IF(I600="","",IFERROR(MATCH(I600,F600:H600,0),"-"))</f>
        <v/>
      </c>
    </row>
    <row r="601">
      <c r="I601" s="5">
        <f>IF($A601="","",IF(AND(F601&lt;&gt;"",COUNTIF(I$1:I600,F601)&lt;IFERROR(VLOOKUP(F601,Courses!$A$2:$C$51,3,FALSE),0),IFERROR(VLOOKUP(F601,Courses!$A$2:$C$51,2,FALSE),"")&lt;&gt;$C601),F601,IF(AND(G601&lt;&gt;"",COUNTIF(I$1:I600,G601)&lt;IFERROR(VLOOKUP(G601,Courses!$A$2:$C$51,3,FALSE),0),IFERROR(VLOOKUP(G601,Courses!$A$2:$C$51,2,FALSE),"")&lt;&gt;$C601),G601,IF(AND(H601&lt;&gt;"",COUNTIF(I$1:I600,H601)&lt;IFERROR(VLOOKUP(H601,Courses!$A$2:$C$51,3,FALSE),0),IFERROR(VLOOKUP(H601,Courses!$A$2:$C$51,2,FALSE),"")&lt;&gt;$C601),H601,"Unallocated"))))</f>
        <v/>
      </c>
      <c r="J601" s="5">
        <f>IF(I601="","",IFERROR(MATCH(I601,F601:H601,0),"-"))</f>
        <v/>
      </c>
    </row>
    <row r="602">
      <c r="I602" s="5">
        <f>IF($A602="","",IF(AND(F602&lt;&gt;"",COUNTIF(I$1:I601,F602)&lt;IFERROR(VLOOKUP(F602,Courses!$A$2:$C$51,3,FALSE),0),IFERROR(VLOOKUP(F602,Courses!$A$2:$C$51,2,FALSE),"")&lt;&gt;$C602),F602,IF(AND(G602&lt;&gt;"",COUNTIF(I$1:I601,G602)&lt;IFERROR(VLOOKUP(G602,Courses!$A$2:$C$51,3,FALSE),0),IFERROR(VLOOKUP(G602,Courses!$A$2:$C$51,2,FALSE),"")&lt;&gt;$C602),G602,IF(AND(H602&lt;&gt;"",COUNTIF(I$1:I601,H602)&lt;IFERROR(VLOOKUP(H602,Courses!$A$2:$C$51,3,FALSE),0),IFERROR(VLOOKUP(H602,Courses!$A$2:$C$51,2,FALSE),"")&lt;&gt;$C602),H602,"Unallocated"))))</f>
        <v/>
      </c>
      <c r="J602" s="5">
        <f>IF(I602="","",IFERROR(MATCH(I602,F602:H602,0),"-"))</f>
        <v/>
      </c>
    </row>
    <row r="603">
      <c r="I603" s="5">
        <f>IF($A603="","",IF(AND(F603&lt;&gt;"",COUNTIF(I$1:I602,F603)&lt;IFERROR(VLOOKUP(F603,Courses!$A$2:$C$51,3,FALSE),0),IFERROR(VLOOKUP(F603,Courses!$A$2:$C$51,2,FALSE),"")&lt;&gt;$C603),F603,IF(AND(G603&lt;&gt;"",COUNTIF(I$1:I602,G603)&lt;IFERROR(VLOOKUP(G603,Courses!$A$2:$C$51,3,FALSE),0),IFERROR(VLOOKUP(G603,Courses!$A$2:$C$51,2,FALSE),"")&lt;&gt;$C603),G603,IF(AND(H603&lt;&gt;"",COUNTIF(I$1:I602,H603)&lt;IFERROR(VLOOKUP(H603,Courses!$A$2:$C$51,3,FALSE),0),IFERROR(VLOOKUP(H603,Courses!$A$2:$C$51,2,FALSE),"")&lt;&gt;$C603),H603,"Unallocated"))))</f>
        <v/>
      </c>
      <c r="J603" s="5">
        <f>IF(I603="","",IFERROR(MATCH(I603,F603:H603,0),"-"))</f>
        <v/>
      </c>
    </row>
    <row r="604">
      <c r="I604" s="5">
        <f>IF($A604="","",IF(AND(F604&lt;&gt;"",COUNTIF(I$1:I603,F604)&lt;IFERROR(VLOOKUP(F604,Courses!$A$2:$C$51,3,FALSE),0),IFERROR(VLOOKUP(F604,Courses!$A$2:$C$51,2,FALSE),"")&lt;&gt;$C604),F604,IF(AND(G604&lt;&gt;"",COUNTIF(I$1:I603,G604)&lt;IFERROR(VLOOKUP(G604,Courses!$A$2:$C$51,3,FALSE),0),IFERROR(VLOOKUP(G604,Courses!$A$2:$C$51,2,FALSE),"")&lt;&gt;$C604),G604,IF(AND(H604&lt;&gt;"",COUNTIF(I$1:I603,H604)&lt;IFERROR(VLOOKUP(H604,Courses!$A$2:$C$51,3,FALSE),0),IFERROR(VLOOKUP(H604,Courses!$A$2:$C$51,2,FALSE),"")&lt;&gt;$C604),H604,"Unallocated"))))</f>
        <v/>
      </c>
      <c r="J604" s="5">
        <f>IF(I604="","",IFERROR(MATCH(I604,F604:H604,0),"-"))</f>
        <v/>
      </c>
    </row>
    <row r="605">
      <c r="I605" s="5">
        <f>IF($A605="","",IF(AND(F605&lt;&gt;"",COUNTIF(I$1:I604,F605)&lt;IFERROR(VLOOKUP(F605,Courses!$A$2:$C$51,3,FALSE),0),IFERROR(VLOOKUP(F605,Courses!$A$2:$C$51,2,FALSE),"")&lt;&gt;$C605),F605,IF(AND(G605&lt;&gt;"",COUNTIF(I$1:I604,G605)&lt;IFERROR(VLOOKUP(G605,Courses!$A$2:$C$51,3,FALSE),0),IFERROR(VLOOKUP(G605,Courses!$A$2:$C$51,2,FALSE),"")&lt;&gt;$C605),G605,IF(AND(H605&lt;&gt;"",COUNTIF(I$1:I604,H605)&lt;IFERROR(VLOOKUP(H605,Courses!$A$2:$C$51,3,FALSE),0),IFERROR(VLOOKUP(H605,Courses!$A$2:$C$51,2,FALSE),"")&lt;&gt;$C605),H605,"Unallocated"))))</f>
        <v/>
      </c>
      <c r="J605" s="5">
        <f>IF(I605="","",IFERROR(MATCH(I605,F605:H605,0),"-"))</f>
        <v/>
      </c>
    </row>
    <row r="606">
      <c r="I606" s="5">
        <f>IF($A606="","",IF(AND(F606&lt;&gt;"",COUNTIF(I$1:I605,F606)&lt;IFERROR(VLOOKUP(F606,Courses!$A$2:$C$51,3,FALSE),0),IFERROR(VLOOKUP(F606,Courses!$A$2:$C$51,2,FALSE),"")&lt;&gt;$C606),F606,IF(AND(G606&lt;&gt;"",COUNTIF(I$1:I605,G606)&lt;IFERROR(VLOOKUP(G606,Courses!$A$2:$C$51,3,FALSE),0),IFERROR(VLOOKUP(G606,Courses!$A$2:$C$51,2,FALSE),"")&lt;&gt;$C606),G606,IF(AND(H606&lt;&gt;"",COUNTIF(I$1:I605,H606)&lt;IFERROR(VLOOKUP(H606,Courses!$A$2:$C$51,3,FALSE),0),IFERROR(VLOOKUP(H606,Courses!$A$2:$C$51,2,FALSE),"")&lt;&gt;$C606),H606,"Unallocated"))))</f>
        <v/>
      </c>
      <c r="J606" s="5">
        <f>IF(I606="","",IFERROR(MATCH(I606,F606:H606,0),"-"))</f>
        <v/>
      </c>
    </row>
    <row r="607">
      <c r="I607" s="5">
        <f>IF($A607="","",IF(AND(F607&lt;&gt;"",COUNTIF(I$1:I606,F607)&lt;IFERROR(VLOOKUP(F607,Courses!$A$2:$C$51,3,FALSE),0),IFERROR(VLOOKUP(F607,Courses!$A$2:$C$51,2,FALSE),"")&lt;&gt;$C607),F607,IF(AND(G607&lt;&gt;"",COUNTIF(I$1:I606,G607)&lt;IFERROR(VLOOKUP(G607,Courses!$A$2:$C$51,3,FALSE),0),IFERROR(VLOOKUP(G607,Courses!$A$2:$C$51,2,FALSE),"")&lt;&gt;$C607),G607,IF(AND(H607&lt;&gt;"",COUNTIF(I$1:I606,H607)&lt;IFERROR(VLOOKUP(H607,Courses!$A$2:$C$51,3,FALSE),0),IFERROR(VLOOKUP(H607,Courses!$A$2:$C$51,2,FALSE),"")&lt;&gt;$C607),H607,"Unallocated"))))</f>
        <v/>
      </c>
      <c r="J607" s="5">
        <f>IF(I607="","",IFERROR(MATCH(I607,F607:H607,0),"-"))</f>
        <v/>
      </c>
    </row>
    <row r="608">
      <c r="I608" s="5">
        <f>IF($A608="","",IF(AND(F608&lt;&gt;"",COUNTIF(I$1:I607,F608)&lt;IFERROR(VLOOKUP(F608,Courses!$A$2:$C$51,3,FALSE),0),IFERROR(VLOOKUP(F608,Courses!$A$2:$C$51,2,FALSE),"")&lt;&gt;$C608),F608,IF(AND(G608&lt;&gt;"",COUNTIF(I$1:I607,G608)&lt;IFERROR(VLOOKUP(G608,Courses!$A$2:$C$51,3,FALSE),0),IFERROR(VLOOKUP(G608,Courses!$A$2:$C$51,2,FALSE),"")&lt;&gt;$C608),G608,IF(AND(H608&lt;&gt;"",COUNTIF(I$1:I607,H608)&lt;IFERROR(VLOOKUP(H608,Courses!$A$2:$C$51,3,FALSE),0),IFERROR(VLOOKUP(H608,Courses!$A$2:$C$51,2,FALSE),"")&lt;&gt;$C608),H608,"Unallocated"))))</f>
        <v/>
      </c>
      <c r="J608" s="5">
        <f>IF(I608="","",IFERROR(MATCH(I608,F608:H608,0),"-"))</f>
        <v/>
      </c>
    </row>
    <row r="609">
      <c r="I609" s="5">
        <f>IF($A609="","",IF(AND(F609&lt;&gt;"",COUNTIF(I$1:I608,F609)&lt;IFERROR(VLOOKUP(F609,Courses!$A$2:$C$51,3,FALSE),0),IFERROR(VLOOKUP(F609,Courses!$A$2:$C$51,2,FALSE),"")&lt;&gt;$C609),F609,IF(AND(G609&lt;&gt;"",COUNTIF(I$1:I608,G609)&lt;IFERROR(VLOOKUP(G609,Courses!$A$2:$C$51,3,FALSE),0),IFERROR(VLOOKUP(G609,Courses!$A$2:$C$51,2,FALSE),"")&lt;&gt;$C609),G609,IF(AND(H609&lt;&gt;"",COUNTIF(I$1:I608,H609)&lt;IFERROR(VLOOKUP(H609,Courses!$A$2:$C$51,3,FALSE),0),IFERROR(VLOOKUP(H609,Courses!$A$2:$C$51,2,FALSE),"")&lt;&gt;$C609),H609,"Unallocated"))))</f>
        <v/>
      </c>
      <c r="J609" s="5">
        <f>IF(I609="","",IFERROR(MATCH(I609,F609:H609,0),"-"))</f>
        <v/>
      </c>
    </row>
    <row r="610">
      <c r="I610" s="5">
        <f>IF($A610="","",IF(AND(F610&lt;&gt;"",COUNTIF(I$1:I609,F610)&lt;IFERROR(VLOOKUP(F610,Courses!$A$2:$C$51,3,FALSE),0),IFERROR(VLOOKUP(F610,Courses!$A$2:$C$51,2,FALSE),"")&lt;&gt;$C610),F610,IF(AND(G610&lt;&gt;"",COUNTIF(I$1:I609,G610)&lt;IFERROR(VLOOKUP(G610,Courses!$A$2:$C$51,3,FALSE),0),IFERROR(VLOOKUP(G610,Courses!$A$2:$C$51,2,FALSE),"")&lt;&gt;$C610),G610,IF(AND(H610&lt;&gt;"",COUNTIF(I$1:I609,H610)&lt;IFERROR(VLOOKUP(H610,Courses!$A$2:$C$51,3,FALSE),0),IFERROR(VLOOKUP(H610,Courses!$A$2:$C$51,2,FALSE),"")&lt;&gt;$C610),H610,"Unallocated"))))</f>
        <v/>
      </c>
      <c r="J610" s="5">
        <f>IF(I610="","",IFERROR(MATCH(I610,F610:H610,0),"-"))</f>
        <v/>
      </c>
    </row>
    <row r="611">
      <c r="I611" s="5">
        <f>IF($A611="","",IF(AND(F611&lt;&gt;"",COUNTIF(I$1:I610,F611)&lt;IFERROR(VLOOKUP(F611,Courses!$A$2:$C$51,3,FALSE),0),IFERROR(VLOOKUP(F611,Courses!$A$2:$C$51,2,FALSE),"")&lt;&gt;$C611),F611,IF(AND(G611&lt;&gt;"",COUNTIF(I$1:I610,G611)&lt;IFERROR(VLOOKUP(G611,Courses!$A$2:$C$51,3,FALSE),0),IFERROR(VLOOKUP(G611,Courses!$A$2:$C$51,2,FALSE),"")&lt;&gt;$C611),G611,IF(AND(H611&lt;&gt;"",COUNTIF(I$1:I610,H611)&lt;IFERROR(VLOOKUP(H611,Courses!$A$2:$C$51,3,FALSE),0),IFERROR(VLOOKUP(H611,Courses!$A$2:$C$51,2,FALSE),"")&lt;&gt;$C611),H611,"Unallocated"))))</f>
        <v/>
      </c>
      <c r="J611" s="5">
        <f>IF(I611="","",IFERROR(MATCH(I611,F611:H611,0),"-"))</f>
        <v/>
      </c>
    </row>
    <row r="612">
      <c r="I612" s="5">
        <f>IF($A612="","",IF(AND(F612&lt;&gt;"",COUNTIF(I$1:I611,F612)&lt;IFERROR(VLOOKUP(F612,Courses!$A$2:$C$51,3,FALSE),0),IFERROR(VLOOKUP(F612,Courses!$A$2:$C$51,2,FALSE),"")&lt;&gt;$C612),F612,IF(AND(G612&lt;&gt;"",COUNTIF(I$1:I611,G612)&lt;IFERROR(VLOOKUP(G612,Courses!$A$2:$C$51,3,FALSE),0),IFERROR(VLOOKUP(G612,Courses!$A$2:$C$51,2,FALSE),"")&lt;&gt;$C612),G612,IF(AND(H612&lt;&gt;"",COUNTIF(I$1:I611,H612)&lt;IFERROR(VLOOKUP(H612,Courses!$A$2:$C$51,3,FALSE),0),IFERROR(VLOOKUP(H612,Courses!$A$2:$C$51,2,FALSE),"")&lt;&gt;$C612),H612,"Unallocated"))))</f>
        <v/>
      </c>
      <c r="J612" s="5">
        <f>IF(I612="","",IFERROR(MATCH(I612,F612:H612,0),"-"))</f>
        <v/>
      </c>
    </row>
    <row r="613">
      <c r="I613" s="5">
        <f>IF($A613="","",IF(AND(F613&lt;&gt;"",COUNTIF(I$1:I612,F613)&lt;IFERROR(VLOOKUP(F613,Courses!$A$2:$C$51,3,FALSE),0),IFERROR(VLOOKUP(F613,Courses!$A$2:$C$51,2,FALSE),"")&lt;&gt;$C613),F613,IF(AND(G613&lt;&gt;"",COUNTIF(I$1:I612,G613)&lt;IFERROR(VLOOKUP(G613,Courses!$A$2:$C$51,3,FALSE),0),IFERROR(VLOOKUP(G613,Courses!$A$2:$C$51,2,FALSE),"")&lt;&gt;$C613),G613,IF(AND(H613&lt;&gt;"",COUNTIF(I$1:I612,H613)&lt;IFERROR(VLOOKUP(H613,Courses!$A$2:$C$51,3,FALSE),0),IFERROR(VLOOKUP(H613,Courses!$A$2:$C$51,2,FALSE),"")&lt;&gt;$C613),H613,"Unallocated"))))</f>
        <v/>
      </c>
      <c r="J613" s="5">
        <f>IF(I613="","",IFERROR(MATCH(I613,F613:H613,0),"-"))</f>
        <v/>
      </c>
    </row>
    <row r="614">
      <c r="I614" s="5">
        <f>IF($A614="","",IF(AND(F614&lt;&gt;"",COUNTIF(I$1:I613,F614)&lt;IFERROR(VLOOKUP(F614,Courses!$A$2:$C$51,3,FALSE),0),IFERROR(VLOOKUP(F614,Courses!$A$2:$C$51,2,FALSE),"")&lt;&gt;$C614),F614,IF(AND(G614&lt;&gt;"",COUNTIF(I$1:I613,G614)&lt;IFERROR(VLOOKUP(G614,Courses!$A$2:$C$51,3,FALSE),0),IFERROR(VLOOKUP(G614,Courses!$A$2:$C$51,2,FALSE),"")&lt;&gt;$C614),G614,IF(AND(H614&lt;&gt;"",COUNTIF(I$1:I613,H614)&lt;IFERROR(VLOOKUP(H614,Courses!$A$2:$C$51,3,FALSE),0),IFERROR(VLOOKUP(H614,Courses!$A$2:$C$51,2,FALSE),"")&lt;&gt;$C614),H614,"Unallocated"))))</f>
        <v/>
      </c>
      <c r="J614" s="5">
        <f>IF(I614="","",IFERROR(MATCH(I614,F614:H614,0),"-"))</f>
        <v/>
      </c>
    </row>
    <row r="615">
      <c r="I615" s="5">
        <f>IF($A615="","",IF(AND(F615&lt;&gt;"",COUNTIF(I$1:I614,F615)&lt;IFERROR(VLOOKUP(F615,Courses!$A$2:$C$51,3,FALSE),0),IFERROR(VLOOKUP(F615,Courses!$A$2:$C$51,2,FALSE),"")&lt;&gt;$C615),F615,IF(AND(G615&lt;&gt;"",COUNTIF(I$1:I614,G615)&lt;IFERROR(VLOOKUP(G615,Courses!$A$2:$C$51,3,FALSE),0),IFERROR(VLOOKUP(G615,Courses!$A$2:$C$51,2,FALSE),"")&lt;&gt;$C615),G615,IF(AND(H615&lt;&gt;"",COUNTIF(I$1:I614,H615)&lt;IFERROR(VLOOKUP(H615,Courses!$A$2:$C$51,3,FALSE),0),IFERROR(VLOOKUP(H615,Courses!$A$2:$C$51,2,FALSE),"")&lt;&gt;$C615),H615,"Unallocated"))))</f>
        <v/>
      </c>
      <c r="J615" s="5">
        <f>IF(I615="","",IFERROR(MATCH(I615,F615:H615,0),"-"))</f>
        <v/>
      </c>
    </row>
    <row r="616">
      <c r="I616" s="5">
        <f>IF($A616="","",IF(AND(F616&lt;&gt;"",COUNTIF(I$1:I615,F616)&lt;IFERROR(VLOOKUP(F616,Courses!$A$2:$C$51,3,FALSE),0),IFERROR(VLOOKUP(F616,Courses!$A$2:$C$51,2,FALSE),"")&lt;&gt;$C616),F616,IF(AND(G616&lt;&gt;"",COUNTIF(I$1:I615,G616)&lt;IFERROR(VLOOKUP(G616,Courses!$A$2:$C$51,3,FALSE),0),IFERROR(VLOOKUP(G616,Courses!$A$2:$C$51,2,FALSE),"")&lt;&gt;$C616),G616,IF(AND(H616&lt;&gt;"",COUNTIF(I$1:I615,H616)&lt;IFERROR(VLOOKUP(H616,Courses!$A$2:$C$51,3,FALSE),0),IFERROR(VLOOKUP(H616,Courses!$A$2:$C$51,2,FALSE),"")&lt;&gt;$C616),H616,"Unallocated"))))</f>
        <v/>
      </c>
      <c r="J616" s="5">
        <f>IF(I616="","",IFERROR(MATCH(I616,F616:H616,0),"-"))</f>
        <v/>
      </c>
    </row>
    <row r="617">
      <c r="I617" s="5">
        <f>IF($A617="","",IF(AND(F617&lt;&gt;"",COUNTIF(I$1:I616,F617)&lt;IFERROR(VLOOKUP(F617,Courses!$A$2:$C$51,3,FALSE),0),IFERROR(VLOOKUP(F617,Courses!$A$2:$C$51,2,FALSE),"")&lt;&gt;$C617),F617,IF(AND(G617&lt;&gt;"",COUNTIF(I$1:I616,G617)&lt;IFERROR(VLOOKUP(G617,Courses!$A$2:$C$51,3,FALSE),0),IFERROR(VLOOKUP(G617,Courses!$A$2:$C$51,2,FALSE),"")&lt;&gt;$C617),G617,IF(AND(H617&lt;&gt;"",COUNTIF(I$1:I616,H617)&lt;IFERROR(VLOOKUP(H617,Courses!$A$2:$C$51,3,FALSE),0),IFERROR(VLOOKUP(H617,Courses!$A$2:$C$51,2,FALSE),"")&lt;&gt;$C617),H617,"Unallocated"))))</f>
        <v/>
      </c>
      <c r="J617" s="5">
        <f>IF(I617="","",IFERROR(MATCH(I617,F617:H617,0),"-"))</f>
        <v/>
      </c>
    </row>
    <row r="618">
      <c r="I618" s="5">
        <f>IF($A618="","",IF(AND(F618&lt;&gt;"",COUNTIF(I$1:I617,F618)&lt;IFERROR(VLOOKUP(F618,Courses!$A$2:$C$51,3,FALSE),0),IFERROR(VLOOKUP(F618,Courses!$A$2:$C$51,2,FALSE),"")&lt;&gt;$C618),F618,IF(AND(G618&lt;&gt;"",COUNTIF(I$1:I617,G618)&lt;IFERROR(VLOOKUP(G618,Courses!$A$2:$C$51,3,FALSE),0),IFERROR(VLOOKUP(G618,Courses!$A$2:$C$51,2,FALSE),"")&lt;&gt;$C618),G618,IF(AND(H618&lt;&gt;"",COUNTIF(I$1:I617,H618)&lt;IFERROR(VLOOKUP(H618,Courses!$A$2:$C$51,3,FALSE),0),IFERROR(VLOOKUP(H618,Courses!$A$2:$C$51,2,FALSE),"")&lt;&gt;$C618),H618,"Unallocated"))))</f>
        <v/>
      </c>
      <c r="J618" s="5">
        <f>IF(I618="","",IFERROR(MATCH(I618,F618:H618,0),"-"))</f>
        <v/>
      </c>
    </row>
    <row r="619">
      <c r="I619" s="5">
        <f>IF($A619="","",IF(AND(F619&lt;&gt;"",COUNTIF(I$1:I618,F619)&lt;IFERROR(VLOOKUP(F619,Courses!$A$2:$C$51,3,FALSE),0),IFERROR(VLOOKUP(F619,Courses!$A$2:$C$51,2,FALSE),"")&lt;&gt;$C619),F619,IF(AND(G619&lt;&gt;"",COUNTIF(I$1:I618,G619)&lt;IFERROR(VLOOKUP(G619,Courses!$A$2:$C$51,3,FALSE),0),IFERROR(VLOOKUP(G619,Courses!$A$2:$C$51,2,FALSE),"")&lt;&gt;$C619),G619,IF(AND(H619&lt;&gt;"",COUNTIF(I$1:I618,H619)&lt;IFERROR(VLOOKUP(H619,Courses!$A$2:$C$51,3,FALSE),0),IFERROR(VLOOKUP(H619,Courses!$A$2:$C$51,2,FALSE),"")&lt;&gt;$C619),H619,"Unallocated"))))</f>
        <v/>
      </c>
      <c r="J619" s="5">
        <f>IF(I619="","",IFERROR(MATCH(I619,F619:H619,0),"-"))</f>
        <v/>
      </c>
    </row>
    <row r="620">
      <c r="I620" s="5">
        <f>IF($A620="","",IF(AND(F620&lt;&gt;"",COUNTIF(I$1:I619,F620)&lt;IFERROR(VLOOKUP(F620,Courses!$A$2:$C$51,3,FALSE),0),IFERROR(VLOOKUP(F620,Courses!$A$2:$C$51,2,FALSE),"")&lt;&gt;$C620),F620,IF(AND(G620&lt;&gt;"",COUNTIF(I$1:I619,G620)&lt;IFERROR(VLOOKUP(G620,Courses!$A$2:$C$51,3,FALSE),0),IFERROR(VLOOKUP(G620,Courses!$A$2:$C$51,2,FALSE),"")&lt;&gt;$C620),G620,IF(AND(H620&lt;&gt;"",COUNTIF(I$1:I619,H620)&lt;IFERROR(VLOOKUP(H620,Courses!$A$2:$C$51,3,FALSE),0),IFERROR(VLOOKUP(H620,Courses!$A$2:$C$51,2,FALSE),"")&lt;&gt;$C620),H620,"Unallocated"))))</f>
        <v/>
      </c>
      <c r="J620" s="5">
        <f>IF(I620="","",IFERROR(MATCH(I620,F620:H620,0),"-"))</f>
        <v/>
      </c>
    </row>
    <row r="621">
      <c r="I621" s="5">
        <f>IF($A621="","",IF(AND(F621&lt;&gt;"",COUNTIF(I$1:I620,F621)&lt;IFERROR(VLOOKUP(F621,Courses!$A$2:$C$51,3,FALSE),0),IFERROR(VLOOKUP(F621,Courses!$A$2:$C$51,2,FALSE),"")&lt;&gt;$C621),F621,IF(AND(G621&lt;&gt;"",COUNTIF(I$1:I620,G621)&lt;IFERROR(VLOOKUP(G621,Courses!$A$2:$C$51,3,FALSE),0),IFERROR(VLOOKUP(G621,Courses!$A$2:$C$51,2,FALSE),"")&lt;&gt;$C621),G621,IF(AND(H621&lt;&gt;"",COUNTIF(I$1:I620,H621)&lt;IFERROR(VLOOKUP(H621,Courses!$A$2:$C$51,3,FALSE),0),IFERROR(VLOOKUP(H621,Courses!$A$2:$C$51,2,FALSE),"")&lt;&gt;$C621),H621,"Unallocated"))))</f>
        <v/>
      </c>
      <c r="J621" s="5">
        <f>IF(I621="","",IFERROR(MATCH(I621,F621:H621,0),"-"))</f>
        <v/>
      </c>
    </row>
    <row r="622">
      <c r="I622" s="5">
        <f>IF($A622="","",IF(AND(F622&lt;&gt;"",COUNTIF(I$1:I621,F622)&lt;IFERROR(VLOOKUP(F622,Courses!$A$2:$C$51,3,FALSE),0),IFERROR(VLOOKUP(F622,Courses!$A$2:$C$51,2,FALSE),"")&lt;&gt;$C622),F622,IF(AND(G622&lt;&gt;"",COUNTIF(I$1:I621,G622)&lt;IFERROR(VLOOKUP(G622,Courses!$A$2:$C$51,3,FALSE),0),IFERROR(VLOOKUP(G622,Courses!$A$2:$C$51,2,FALSE),"")&lt;&gt;$C622),G622,IF(AND(H622&lt;&gt;"",COUNTIF(I$1:I621,H622)&lt;IFERROR(VLOOKUP(H622,Courses!$A$2:$C$51,3,FALSE),0),IFERROR(VLOOKUP(H622,Courses!$A$2:$C$51,2,FALSE),"")&lt;&gt;$C622),H622,"Unallocated"))))</f>
        <v/>
      </c>
      <c r="J622" s="5">
        <f>IF(I622="","",IFERROR(MATCH(I622,F622:H622,0),"-"))</f>
        <v/>
      </c>
    </row>
    <row r="623">
      <c r="I623" s="5">
        <f>IF($A623="","",IF(AND(F623&lt;&gt;"",COUNTIF(I$1:I622,F623)&lt;IFERROR(VLOOKUP(F623,Courses!$A$2:$C$51,3,FALSE),0),IFERROR(VLOOKUP(F623,Courses!$A$2:$C$51,2,FALSE),"")&lt;&gt;$C623),F623,IF(AND(G623&lt;&gt;"",COUNTIF(I$1:I622,G623)&lt;IFERROR(VLOOKUP(G623,Courses!$A$2:$C$51,3,FALSE),0),IFERROR(VLOOKUP(G623,Courses!$A$2:$C$51,2,FALSE),"")&lt;&gt;$C623),G623,IF(AND(H623&lt;&gt;"",COUNTIF(I$1:I622,H623)&lt;IFERROR(VLOOKUP(H623,Courses!$A$2:$C$51,3,FALSE),0),IFERROR(VLOOKUP(H623,Courses!$A$2:$C$51,2,FALSE),"")&lt;&gt;$C623),H623,"Unallocated"))))</f>
        <v/>
      </c>
      <c r="J623" s="5">
        <f>IF(I623="","",IFERROR(MATCH(I623,F623:H623,0),"-"))</f>
        <v/>
      </c>
    </row>
    <row r="624">
      <c r="I624" s="5">
        <f>IF($A624="","",IF(AND(F624&lt;&gt;"",COUNTIF(I$1:I623,F624)&lt;IFERROR(VLOOKUP(F624,Courses!$A$2:$C$51,3,FALSE),0),IFERROR(VLOOKUP(F624,Courses!$A$2:$C$51,2,FALSE),"")&lt;&gt;$C624),F624,IF(AND(G624&lt;&gt;"",COUNTIF(I$1:I623,G624)&lt;IFERROR(VLOOKUP(G624,Courses!$A$2:$C$51,3,FALSE),0),IFERROR(VLOOKUP(G624,Courses!$A$2:$C$51,2,FALSE),"")&lt;&gt;$C624),G624,IF(AND(H624&lt;&gt;"",COUNTIF(I$1:I623,H624)&lt;IFERROR(VLOOKUP(H624,Courses!$A$2:$C$51,3,FALSE),0),IFERROR(VLOOKUP(H624,Courses!$A$2:$C$51,2,FALSE),"")&lt;&gt;$C624),H624,"Unallocated"))))</f>
        <v/>
      </c>
      <c r="J624" s="5">
        <f>IF(I624="","",IFERROR(MATCH(I624,F624:H624,0),"-"))</f>
        <v/>
      </c>
    </row>
    <row r="625">
      <c r="I625" s="5">
        <f>IF($A625="","",IF(AND(F625&lt;&gt;"",COUNTIF(I$1:I624,F625)&lt;IFERROR(VLOOKUP(F625,Courses!$A$2:$C$51,3,FALSE),0),IFERROR(VLOOKUP(F625,Courses!$A$2:$C$51,2,FALSE),"")&lt;&gt;$C625),F625,IF(AND(G625&lt;&gt;"",COUNTIF(I$1:I624,G625)&lt;IFERROR(VLOOKUP(G625,Courses!$A$2:$C$51,3,FALSE),0),IFERROR(VLOOKUP(G625,Courses!$A$2:$C$51,2,FALSE),"")&lt;&gt;$C625),G625,IF(AND(H625&lt;&gt;"",COUNTIF(I$1:I624,H625)&lt;IFERROR(VLOOKUP(H625,Courses!$A$2:$C$51,3,FALSE),0),IFERROR(VLOOKUP(H625,Courses!$A$2:$C$51,2,FALSE),"")&lt;&gt;$C625),H625,"Unallocated"))))</f>
        <v/>
      </c>
      <c r="J625" s="5">
        <f>IF(I625="","",IFERROR(MATCH(I625,F625:H625,0),"-"))</f>
        <v/>
      </c>
    </row>
    <row r="626">
      <c r="I626" s="5">
        <f>IF($A626="","",IF(AND(F626&lt;&gt;"",COUNTIF(I$1:I625,F626)&lt;IFERROR(VLOOKUP(F626,Courses!$A$2:$C$51,3,FALSE),0),IFERROR(VLOOKUP(F626,Courses!$A$2:$C$51,2,FALSE),"")&lt;&gt;$C626),F626,IF(AND(G626&lt;&gt;"",COUNTIF(I$1:I625,G626)&lt;IFERROR(VLOOKUP(G626,Courses!$A$2:$C$51,3,FALSE),0),IFERROR(VLOOKUP(G626,Courses!$A$2:$C$51,2,FALSE),"")&lt;&gt;$C626),G626,IF(AND(H626&lt;&gt;"",COUNTIF(I$1:I625,H626)&lt;IFERROR(VLOOKUP(H626,Courses!$A$2:$C$51,3,FALSE),0),IFERROR(VLOOKUP(H626,Courses!$A$2:$C$51,2,FALSE),"")&lt;&gt;$C626),H626,"Unallocated"))))</f>
        <v/>
      </c>
      <c r="J626" s="5">
        <f>IF(I626="","",IFERROR(MATCH(I626,F626:H626,0),"-"))</f>
        <v/>
      </c>
    </row>
    <row r="627">
      <c r="I627" s="5">
        <f>IF($A627="","",IF(AND(F627&lt;&gt;"",COUNTIF(I$1:I626,F627)&lt;IFERROR(VLOOKUP(F627,Courses!$A$2:$C$51,3,FALSE),0),IFERROR(VLOOKUP(F627,Courses!$A$2:$C$51,2,FALSE),"")&lt;&gt;$C627),F627,IF(AND(G627&lt;&gt;"",COUNTIF(I$1:I626,G627)&lt;IFERROR(VLOOKUP(G627,Courses!$A$2:$C$51,3,FALSE),0),IFERROR(VLOOKUP(G627,Courses!$A$2:$C$51,2,FALSE),"")&lt;&gt;$C627),G627,IF(AND(H627&lt;&gt;"",COUNTIF(I$1:I626,H627)&lt;IFERROR(VLOOKUP(H627,Courses!$A$2:$C$51,3,FALSE),0),IFERROR(VLOOKUP(H627,Courses!$A$2:$C$51,2,FALSE),"")&lt;&gt;$C627),H627,"Unallocated"))))</f>
        <v/>
      </c>
      <c r="J627" s="5">
        <f>IF(I627="","",IFERROR(MATCH(I627,F627:H627,0),"-"))</f>
        <v/>
      </c>
    </row>
    <row r="628">
      <c r="I628" s="5">
        <f>IF($A628="","",IF(AND(F628&lt;&gt;"",COUNTIF(I$1:I627,F628)&lt;IFERROR(VLOOKUP(F628,Courses!$A$2:$C$51,3,FALSE),0),IFERROR(VLOOKUP(F628,Courses!$A$2:$C$51,2,FALSE),"")&lt;&gt;$C628),F628,IF(AND(G628&lt;&gt;"",COUNTIF(I$1:I627,G628)&lt;IFERROR(VLOOKUP(G628,Courses!$A$2:$C$51,3,FALSE),0),IFERROR(VLOOKUP(G628,Courses!$A$2:$C$51,2,FALSE),"")&lt;&gt;$C628),G628,IF(AND(H628&lt;&gt;"",COUNTIF(I$1:I627,H628)&lt;IFERROR(VLOOKUP(H628,Courses!$A$2:$C$51,3,FALSE),0),IFERROR(VLOOKUP(H628,Courses!$A$2:$C$51,2,FALSE),"")&lt;&gt;$C628),H628,"Unallocated"))))</f>
        <v/>
      </c>
      <c r="J628" s="5">
        <f>IF(I628="","",IFERROR(MATCH(I628,F628:H628,0),"-"))</f>
        <v/>
      </c>
    </row>
    <row r="629">
      <c r="I629" s="5">
        <f>IF($A629="","",IF(AND(F629&lt;&gt;"",COUNTIF(I$1:I628,F629)&lt;IFERROR(VLOOKUP(F629,Courses!$A$2:$C$51,3,FALSE),0),IFERROR(VLOOKUP(F629,Courses!$A$2:$C$51,2,FALSE),"")&lt;&gt;$C629),F629,IF(AND(G629&lt;&gt;"",COUNTIF(I$1:I628,G629)&lt;IFERROR(VLOOKUP(G629,Courses!$A$2:$C$51,3,FALSE),0),IFERROR(VLOOKUP(G629,Courses!$A$2:$C$51,2,FALSE),"")&lt;&gt;$C629),G629,IF(AND(H629&lt;&gt;"",COUNTIF(I$1:I628,H629)&lt;IFERROR(VLOOKUP(H629,Courses!$A$2:$C$51,3,FALSE),0),IFERROR(VLOOKUP(H629,Courses!$A$2:$C$51,2,FALSE),"")&lt;&gt;$C629),H629,"Unallocated"))))</f>
        <v/>
      </c>
      <c r="J629" s="5">
        <f>IF(I629="","",IFERROR(MATCH(I629,F629:H629,0),"-"))</f>
        <v/>
      </c>
    </row>
    <row r="630">
      <c r="I630" s="5">
        <f>IF($A630="","",IF(AND(F630&lt;&gt;"",COUNTIF(I$1:I629,F630)&lt;IFERROR(VLOOKUP(F630,Courses!$A$2:$C$51,3,FALSE),0),IFERROR(VLOOKUP(F630,Courses!$A$2:$C$51,2,FALSE),"")&lt;&gt;$C630),F630,IF(AND(G630&lt;&gt;"",COUNTIF(I$1:I629,G630)&lt;IFERROR(VLOOKUP(G630,Courses!$A$2:$C$51,3,FALSE),0),IFERROR(VLOOKUP(G630,Courses!$A$2:$C$51,2,FALSE),"")&lt;&gt;$C630),G630,IF(AND(H630&lt;&gt;"",COUNTIF(I$1:I629,H630)&lt;IFERROR(VLOOKUP(H630,Courses!$A$2:$C$51,3,FALSE),0),IFERROR(VLOOKUP(H630,Courses!$A$2:$C$51,2,FALSE),"")&lt;&gt;$C630),H630,"Unallocated"))))</f>
        <v/>
      </c>
      <c r="J630" s="5">
        <f>IF(I630="","",IFERROR(MATCH(I630,F630:H630,0),"-"))</f>
        <v/>
      </c>
    </row>
    <row r="631">
      <c r="I631" s="5">
        <f>IF($A631="","",IF(AND(F631&lt;&gt;"",COUNTIF(I$1:I630,F631)&lt;IFERROR(VLOOKUP(F631,Courses!$A$2:$C$51,3,FALSE),0),IFERROR(VLOOKUP(F631,Courses!$A$2:$C$51,2,FALSE),"")&lt;&gt;$C631),F631,IF(AND(G631&lt;&gt;"",COUNTIF(I$1:I630,G631)&lt;IFERROR(VLOOKUP(G631,Courses!$A$2:$C$51,3,FALSE),0),IFERROR(VLOOKUP(G631,Courses!$A$2:$C$51,2,FALSE),"")&lt;&gt;$C631),G631,IF(AND(H631&lt;&gt;"",COUNTIF(I$1:I630,H631)&lt;IFERROR(VLOOKUP(H631,Courses!$A$2:$C$51,3,FALSE),0),IFERROR(VLOOKUP(H631,Courses!$A$2:$C$51,2,FALSE),"")&lt;&gt;$C631),H631,"Unallocated"))))</f>
        <v/>
      </c>
      <c r="J631" s="5">
        <f>IF(I631="","",IFERROR(MATCH(I631,F631:H631,0),"-"))</f>
        <v/>
      </c>
    </row>
    <row r="632">
      <c r="I632" s="5">
        <f>IF($A632="","",IF(AND(F632&lt;&gt;"",COUNTIF(I$1:I631,F632)&lt;IFERROR(VLOOKUP(F632,Courses!$A$2:$C$51,3,FALSE),0),IFERROR(VLOOKUP(F632,Courses!$A$2:$C$51,2,FALSE),"")&lt;&gt;$C632),F632,IF(AND(G632&lt;&gt;"",COUNTIF(I$1:I631,G632)&lt;IFERROR(VLOOKUP(G632,Courses!$A$2:$C$51,3,FALSE),0),IFERROR(VLOOKUP(G632,Courses!$A$2:$C$51,2,FALSE),"")&lt;&gt;$C632),G632,IF(AND(H632&lt;&gt;"",COUNTIF(I$1:I631,H632)&lt;IFERROR(VLOOKUP(H632,Courses!$A$2:$C$51,3,FALSE),0),IFERROR(VLOOKUP(H632,Courses!$A$2:$C$51,2,FALSE),"")&lt;&gt;$C632),H632,"Unallocated"))))</f>
        <v/>
      </c>
      <c r="J632" s="5">
        <f>IF(I632="","",IFERROR(MATCH(I632,F632:H632,0),"-"))</f>
        <v/>
      </c>
    </row>
    <row r="633">
      <c r="I633" s="5">
        <f>IF($A633="","",IF(AND(F633&lt;&gt;"",COUNTIF(I$1:I632,F633)&lt;IFERROR(VLOOKUP(F633,Courses!$A$2:$C$51,3,FALSE),0),IFERROR(VLOOKUP(F633,Courses!$A$2:$C$51,2,FALSE),"")&lt;&gt;$C633),F633,IF(AND(G633&lt;&gt;"",COUNTIF(I$1:I632,G633)&lt;IFERROR(VLOOKUP(G633,Courses!$A$2:$C$51,3,FALSE),0),IFERROR(VLOOKUP(G633,Courses!$A$2:$C$51,2,FALSE),"")&lt;&gt;$C633),G633,IF(AND(H633&lt;&gt;"",COUNTIF(I$1:I632,H633)&lt;IFERROR(VLOOKUP(H633,Courses!$A$2:$C$51,3,FALSE),0),IFERROR(VLOOKUP(H633,Courses!$A$2:$C$51,2,FALSE),"")&lt;&gt;$C633),H633,"Unallocated"))))</f>
        <v/>
      </c>
      <c r="J633" s="5">
        <f>IF(I633="","",IFERROR(MATCH(I633,F633:H633,0),"-"))</f>
        <v/>
      </c>
    </row>
    <row r="634">
      <c r="I634" s="5">
        <f>IF($A634="","",IF(AND(F634&lt;&gt;"",COUNTIF(I$1:I633,F634)&lt;IFERROR(VLOOKUP(F634,Courses!$A$2:$C$51,3,FALSE),0),IFERROR(VLOOKUP(F634,Courses!$A$2:$C$51,2,FALSE),"")&lt;&gt;$C634),F634,IF(AND(G634&lt;&gt;"",COUNTIF(I$1:I633,G634)&lt;IFERROR(VLOOKUP(G634,Courses!$A$2:$C$51,3,FALSE),0),IFERROR(VLOOKUP(G634,Courses!$A$2:$C$51,2,FALSE),"")&lt;&gt;$C634),G634,IF(AND(H634&lt;&gt;"",COUNTIF(I$1:I633,H634)&lt;IFERROR(VLOOKUP(H634,Courses!$A$2:$C$51,3,FALSE),0),IFERROR(VLOOKUP(H634,Courses!$A$2:$C$51,2,FALSE),"")&lt;&gt;$C634),H634,"Unallocated"))))</f>
        <v/>
      </c>
      <c r="J634" s="5">
        <f>IF(I634="","",IFERROR(MATCH(I634,F634:H634,0),"-"))</f>
        <v/>
      </c>
    </row>
    <row r="635">
      <c r="I635" s="5">
        <f>IF($A635="","",IF(AND(F635&lt;&gt;"",COUNTIF(I$1:I634,F635)&lt;IFERROR(VLOOKUP(F635,Courses!$A$2:$C$51,3,FALSE),0),IFERROR(VLOOKUP(F635,Courses!$A$2:$C$51,2,FALSE),"")&lt;&gt;$C635),F635,IF(AND(G635&lt;&gt;"",COUNTIF(I$1:I634,G635)&lt;IFERROR(VLOOKUP(G635,Courses!$A$2:$C$51,3,FALSE),0),IFERROR(VLOOKUP(G635,Courses!$A$2:$C$51,2,FALSE),"")&lt;&gt;$C635),G635,IF(AND(H635&lt;&gt;"",COUNTIF(I$1:I634,H635)&lt;IFERROR(VLOOKUP(H635,Courses!$A$2:$C$51,3,FALSE),0),IFERROR(VLOOKUP(H635,Courses!$A$2:$C$51,2,FALSE),"")&lt;&gt;$C635),H635,"Unallocated"))))</f>
        <v/>
      </c>
      <c r="J635" s="5">
        <f>IF(I635="","",IFERROR(MATCH(I635,F635:H635,0),"-"))</f>
        <v/>
      </c>
    </row>
    <row r="636">
      <c r="I636" s="5">
        <f>IF($A636="","",IF(AND(F636&lt;&gt;"",COUNTIF(I$1:I635,F636)&lt;IFERROR(VLOOKUP(F636,Courses!$A$2:$C$51,3,FALSE),0),IFERROR(VLOOKUP(F636,Courses!$A$2:$C$51,2,FALSE),"")&lt;&gt;$C636),F636,IF(AND(G636&lt;&gt;"",COUNTIF(I$1:I635,G636)&lt;IFERROR(VLOOKUP(G636,Courses!$A$2:$C$51,3,FALSE),0),IFERROR(VLOOKUP(G636,Courses!$A$2:$C$51,2,FALSE),"")&lt;&gt;$C636),G636,IF(AND(H636&lt;&gt;"",COUNTIF(I$1:I635,H636)&lt;IFERROR(VLOOKUP(H636,Courses!$A$2:$C$51,3,FALSE),0),IFERROR(VLOOKUP(H636,Courses!$A$2:$C$51,2,FALSE),"")&lt;&gt;$C636),H636,"Unallocated"))))</f>
        <v/>
      </c>
      <c r="J636" s="5">
        <f>IF(I636="","",IFERROR(MATCH(I636,F636:H636,0),"-"))</f>
        <v/>
      </c>
    </row>
    <row r="637">
      <c r="I637" s="5">
        <f>IF($A637="","",IF(AND(F637&lt;&gt;"",COUNTIF(I$1:I636,F637)&lt;IFERROR(VLOOKUP(F637,Courses!$A$2:$C$51,3,FALSE),0),IFERROR(VLOOKUP(F637,Courses!$A$2:$C$51,2,FALSE),"")&lt;&gt;$C637),F637,IF(AND(G637&lt;&gt;"",COUNTIF(I$1:I636,G637)&lt;IFERROR(VLOOKUP(G637,Courses!$A$2:$C$51,3,FALSE),0),IFERROR(VLOOKUP(G637,Courses!$A$2:$C$51,2,FALSE),"")&lt;&gt;$C637),G637,IF(AND(H637&lt;&gt;"",COUNTIF(I$1:I636,H637)&lt;IFERROR(VLOOKUP(H637,Courses!$A$2:$C$51,3,FALSE),0),IFERROR(VLOOKUP(H637,Courses!$A$2:$C$51,2,FALSE),"")&lt;&gt;$C637),H637,"Unallocated"))))</f>
        <v/>
      </c>
      <c r="J637" s="5">
        <f>IF(I637="","",IFERROR(MATCH(I637,F637:H637,0),"-"))</f>
        <v/>
      </c>
    </row>
    <row r="638">
      <c r="I638" s="5">
        <f>IF($A638="","",IF(AND(F638&lt;&gt;"",COUNTIF(I$1:I637,F638)&lt;IFERROR(VLOOKUP(F638,Courses!$A$2:$C$51,3,FALSE),0),IFERROR(VLOOKUP(F638,Courses!$A$2:$C$51,2,FALSE),"")&lt;&gt;$C638),F638,IF(AND(G638&lt;&gt;"",COUNTIF(I$1:I637,G638)&lt;IFERROR(VLOOKUP(G638,Courses!$A$2:$C$51,3,FALSE),0),IFERROR(VLOOKUP(G638,Courses!$A$2:$C$51,2,FALSE),"")&lt;&gt;$C638),G638,IF(AND(H638&lt;&gt;"",COUNTIF(I$1:I637,H638)&lt;IFERROR(VLOOKUP(H638,Courses!$A$2:$C$51,3,FALSE),0),IFERROR(VLOOKUP(H638,Courses!$A$2:$C$51,2,FALSE),"")&lt;&gt;$C638),H638,"Unallocated"))))</f>
        <v/>
      </c>
      <c r="J638" s="5">
        <f>IF(I638="","",IFERROR(MATCH(I638,F638:H638,0),"-"))</f>
        <v/>
      </c>
    </row>
    <row r="639">
      <c r="I639" s="5">
        <f>IF($A639="","",IF(AND(F639&lt;&gt;"",COUNTIF(I$1:I638,F639)&lt;IFERROR(VLOOKUP(F639,Courses!$A$2:$C$51,3,FALSE),0),IFERROR(VLOOKUP(F639,Courses!$A$2:$C$51,2,FALSE),"")&lt;&gt;$C639),F639,IF(AND(G639&lt;&gt;"",COUNTIF(I$1:I638,G639)&lt;IFERROR(VLOOKUP(G639,Courses!$A$2:$C$51,3,FALSE),0),IFERROR(VLOOKUP(G639,Courses!$A$2:$C$51,2,FALSE),"")&lt;&gt;$C639),G639,IF(AND(H639&lt;&gt;"",COUNTIF(I$1:I638,H639)&lt;IFERROR(VLOOKUP(H639,Courses!$A$2:$C$51,3,FALSE),0),IFERROR(VLOOKUP(H639,Courses!$A$2:$C$51,2,FALSE),"")&lt;&gt;$C639),H639,"Unallocated"))))</f>
        <v/>
      </c>
      <c r="J639" s="5">
        <f>IF(I639="","",IFERROR(MATCH(I639,F639:H639,0),"-"))</f>
        <v/>
      </c>
    </row>
    <row r="640">
      <c r="I640" s="5">
        <f>IF($A640="","",IF(AND(F640&lt;&gt;"",COUNTIF(I$1:I639,F640)&lt;IFERROR(VLOOKUP(F640,Courses!$A$2:$C$51,3,FALSE),0),IFERROR(VLOOKUP(F640,Courses!$A$2:$C$51,2,FALSE),"")&lt;&gt;$C640),F640,IF(AND(G640&lt;&gt;"",COUNTIF(I$1:I639,G640)&lt;IFERROR(VLOOKUP(G640,Courses!$A$2:$C$51,3,FALSE),0),IFERROR(VLOOKUP(G640,Courses!$A$2:$C$51,2,FALSE),"")&lt;&gt;$C640),G640,IF(AND(H640&lt;&gt;"",COUNTIF(I$1:I639,H640)&lt;IFERROR(VLOOKUP(H640,Courses!$A$2:$C$51,3,FALSE),0),IFERROR(VLOOKUP(H640,Courses!$A$2:$C$51,2,FALSE),"")&lt;&gt;$C640),H640,"Unallocated"))))</f>
        <v/>
      </c>
      <c r="J640" s="5">
        <f>IF(I640="","",IFERROR(MATCH(I640,F640:H640,0),"-"))</f>
        <v/>
      </c>
    </row>
    <row r="641">
      <c r="I641" s="5">
        <f>IF($A641="","",IF(AND(F641&lt;&gt;"",COUNTIF(I$1:I640,F641)&lt;IFERROR(VLOOKUP(F641,Courses!$A$2:$C$51,3,FALSE),0),IFERROR(VLOOKUP(F641,Courses!$A$2:$C$51,2,FALSE),"")&lt;&gt;$C641),F641,IF(AND(G641&lt;&gt;"",COUNTIF(I$1:I640,G641)&lt;IFERROR(VLOOKUP(G641,Courses!$A$2:$C$51,3,FALSE),0),IFERROR(VLOOKUP(G641,Courses!$A$2:$C$51,2,FALSE),"")&lt;&gt;$C641),G641,IF(AND(H641&lt;&gt;"",COUNTIF(I$1:I640,H641)&lt;IFERROR(VLOOKUP(H641,Courses!$A$2:$C$51,3,FALSE),0),IFERROR(VLOOKUP(H641,Courses!$A$2:$C$51,2,FALSE),"")&lt;&gt;$C641),H641,"Unallocated"))))</f>
        <v/>
      </c>
      <c r="J641" s="5">
        <f>IF(I641="","",IFERROR(MATCH(I641,F641:H641,0),"-"))</f>
        <v/>
      </c>
    </row>
    <row r="642">
      <c r="I642" s="5">
        <f>IF($A642="","",IF(AND(F642&lt;&gt;"",COUNTIF(I$1:I641,F642)&lt;IFERROR(VLOOKUP(F642,Courses!$A$2:$C$51,3,FALSE),0),IFERROR(VLOOKUP(F642,Courses!$A$2:$C$51,2,FALSE),"")&lt;&gt;$C642),F642,IF(AND(G642&lt;&gt;"",COUNTIF(I$1:I641,G642)&lt;IFERROR(VLOOKUP(G642,Courses!$A$2:$C$51,3,FALSE),0),IFERROR(VLOOKUP(G642,Courses!$A$2:$C$51,2,FALSE),"")&lt;&gt;$C642),G642,IF(AND(H642&lt;&gt;"",COUNTIF(I$1:I641,H642)&lt;IFERROR(VLOOKUP(H642,Courses!$A$2:$C$51,3,FALSE),0),IFERROR(VLOOKUP(H642,Courses!$A$2:$C$51,2,FALSE),"")&lt;&gt;$C642),H642,"Unallocated"))))</f>
        <v/>
      </c>
      <c r="J642" s="5">
        <f>IF(I642="","",IFERROR(MATCH(I642,F642:H642,0),"-"))</f>
        <v/>
      </c>
    </row>
    <row r="643">
      <c r="I643" s="5">
        <f>IF($A643="","",IF(AND(F643&lt;&gt;"",COUNTIF(I$1:I642,F643)&lt;IFERROR(VLOOKUP(F643,Courses!$A$2:$C$51,3,FALSE),0),IFERROR(VLOOKUP(F643,Courses!$A$2:$C$51,2,FALSE),"")&lt;&gt;$C643),F643,IF(AND(G643&lt;&gt;"",COUNTIF(I$1:I642,G643)&lt;IFERROR(VLOOKUP(G643,Courses!$A$2:$C$51,3,FALSE),0),IFERROR(VLOOKUP(G643,Courses!$A$2:$C$51,2,FALSE),"")&lt;&gt;$C643),G643,IF(AND(H643&lt;&gt;"",COUNTIF(I$1:I642,H643)&lt;IFERROR(VLOOKUP(H643,Courses!$A$2:$C$51,3,FALSE),0),IFERROR(VLOOKUP(H643,Courses!$A$2:$C$51,2,FALSE),"")&lt;&gt;$C643),H643,"Unallocated"))))</f>
        <v/>
      </c>
      <c r="J643" s="5">
        <f>IF(I643="","",IFERROR(MATCH(I643,F643:H643,0),"-"))</f>
        <v/>
      </c>
    </row>
    <row r="644">
      <c r="I644" s="5">
        <f>IF($A644="","",IF(AND(F644&lt;&gt;"",COUNTIF(I$1:I643,F644)&lt;IFERROR(VLOOKUP(F644,Courses!$A$2:$C$51,3,FALSE),0),IFERROR(VLOOKUP(F644,Courses!$A$2:$C$51,2,FALSE),"")&lt;&gt;$C644),F644,IF(AND(G644&lt;&gt;"",COUNTIF(I$1:I643,G644)&lt;IFERROR(VLOOKUP(G644,Courses!$A$2:$C$51,3,FALSE),0),IFERROR(VLOOKUP(G644,Courses!$A$2:$C$51,2,FALSE),"")&lt;&gt;$C644),G644,IF(AND(H644&lt;&gt;"",COUNTIF(I$1:I643,H644)&lt;IFERROR(VLOOKUP(H644,Courses!$A$2:$C$51,3,FALSE),0),IFERROR(VLOOKUP(H644,Courses!$A$2:$C$51,2,FALSE),"")&lt;&gt;$C644),H644,"Unallocated"))))</f>
        <v/>
      </c>
      <c r="J644" s="5">
        <f>IF(I644="","",IFERROR(MATCH(I644,F644:H644,0),"-"))</f>
        <v/>
      </c>
    </row>
    <row r="645">
      <c r="I645" s="5">
        <f>IF($A645="","",IF(AND(F645&lt;&gt;"",COUNTIF(I$1:I644,F645)&lt;IFERROR(VLOOKUP(F645,Courses!$A$2:$C$51,3,FALSE),0),IFERROR(VLOOKUP(F645,Courses!$A$2:$C$51,2,FALSE),"")&lt;&gt;$C645),F645,IF(AND(G645&lt;&gt;"",COUNTIF(I$1:I644,G645)&lt;IFERROR(VLOOKUP(G645,Courses!$A$2:$C$51,3,FALSE),0),IFERROR(VLOOKUP(G645,Courses!$A$2:$C$51,2,FALSE),"")&lt;&gt;$C645),G645,IF(AND(H645&lt;&gt;"",COUNTIF(I$1:I644,H645)&lt;IFERROR(VLOOKUP(H645,Courses!$A$2:$C$51,3,FALSE),0),IFERROR(VLOOKUP(H645,Courses!$A$2:$C$51,2,FALSE),"")&lt;&gt;$C645),H645,"Unallocated"))))</f>
        <v/>
      </c>
      <c r="J645" s="5">
        <f>IF(I645="","",IFERROR(MATCH(I645,F645:H645,0),"-"))</f>
        <v/>
      </c>
    </row>
    <row r="646">
      <c r="I646" s="5">
        <f>IF($A646="","",IF(AND(F646&lt;&gt;"",COUNTIF(I$1:I645,F646)&lt;IFERROR(VLOOKUP(F646,Courses!$A$2:$C$51,3,FALSE),0),IFERROR(VLOOKUP(F646,Courses!$A$2:$C$51,2,FALSE),"")&lt;&gt;$C646),F646,IF(AND(G646&lt;&gt;"",COUNTIF(I$1:I645,G646)&lt;IFERROR(VLOOKUP(G646,Courses!$A$2:$C$51,3,FALSE),0),IFERROR(VLOOKUP(G646,Courses!$A$2:$C$51,2,FALSE),"")&lt;&gt;$C646),G646,IF(AND(H646&lt;&gt;"",COUNTIF(I$1:I645,H646)&lt;IFERROR(VLOOKUP(H646,Courses!$A$2:$C$51,3,FALSE),0),IFERROR(VLOOKUP(H646,Courses!$A$2:$C$51,2,FALSE),"")&lt;&gt;$C646),H646,"Unallocated"))))</f>
        <v/>
      </c>
      <c r="J646" s="5">
        <f>IF(I646="","",IFERROR(MATCH(I646,F646:H646,0),"-"))</f>
        <v/>
      </c>
    </row>
    <row r="647">
      <c r="I647" s="5">
        <f>IF($A647="","",IF(AND(F647&lt;&gt;"",COUNTIF(I$1:I646,F647)&lt;IFERROR(VLOOKUP(F647,Courses!$A$2:$C$51,3,FALSE),0),IFERROR(VLOOKUP(F647,Courses!$A$2:$C$51,2,FALSE),"")&lt;&gt;$C647),F647,IF(AND(G647&lt;&gt;"",COUNTIF(I$1:I646,G647)&lt;IFERROR(VLOOKUP(G647,Courses!$A$2:$C$51,3,FALSE),0),IFERROR(VLOOKUP(G647,Courses!$A$2:$C$51,2,FALSE),"")&lt;&gt;$C647),G647,IF(AND(H647&lt;&gt;"",COUNTIF(I$1:I646,H647)&lt;IFERROR(VLOOKUP(H647,Courses!$A$2:$C$51,3,FALSE),0),IFERROR(VLOOKUP(H647,Courses!$A$2:$C$51,2,FALSE),"")&lt;&gt;$C647),H647,"Unallocated"))))</f>
        <v/>
      </c>
      <c r="J647" s="5">
        <f>IF(I647="","",IFERROR(MATCH(I647,F647:H647,0),"-"))</f>
        <v/>
      </c>
    </row>
    <row r="648">
      <c r="I648" s="5">
        <f>IF($A648="","",IF(AND(F648&lt;&gt;"",COUNTIF(I$1:I647,F648)&lt;IFERROR(VLOOKUP(F648,Courses!$A$2:$C$51,3,FALSE),0),IFERROR(VLOOKUP(F648,Courses!$A$2:$C$51,2,FALSE),"")&lt;&gt;$C648),F648,IF(AND(G648&lt;&gt;"",COUNTIF(I$1:I647,G648)&lt;IFERROR(VLOOKUP(G648,Courses!$A$2:$C$51,3,FALSE),0),IFERROR(VLOOKUP(G648,Courses!$A$2:$C$51,2,FALSE),"")&lt;&gt;$C648),G648,IF(AND(H648&lt;&gt;"",COUNTIF(I$1:I647,H648)&lt;IFERROR(VLOOKUP(H648,Courses!$A$2:$C$51,3,FALSE),0),IFERROR(VLOOKUP(H648,Courses!$A$2:$C$51,2,FALSE),"")&lt;&gt;$C648),H648,"Unallocated"))))</f>
        <v/>
      </c>
      <c r="J648" s="5">
        <f>IF(I648="","",IFERROR(MATCH(I648,F648:H648,0),"-"))</f>
        <v/>
      </c>
    </row>
    <row r="649">
      <c r="I649" s="5">
        <f>IF($A649="","",IF(AND(F649&lt;&gt;"",COUNTIF(I$1:I648,F649)&lt;IFERROR(VLOOKUP(F649,Courses!$A$2:$C$51,3,FALSE),0),IFERROR(VLOOKUP(F649,Courses!$A$2:$C$51,2,FALSE),"")&lt;&gt;$C649),F649,IF(AND(G649&lt;&gt;"",COUNTIF(I$1:I648,G649)&lt;IFERROR(VLOOKUP(G649,Courses!$A$2:$C$51,3,FALSE),0),IFERROR(VLOOKUP(G649,Courses!$A$2:$C$51,2,FALSE),"")&lt;&gt;$C649),G649,IF(AND(H649&lt;&gt;"",COUNTIF(I$1:I648,H649)&lt;IFERROR(VLOOKUP(H649,Courses!$A$2:$C$51,3,FALSE),0),IFERROR(VLOOKUP(H649,Courses!$A$2:$C$51,2,FALSE),"")&lt;&gt;$C649),H649,"Unallocated"))))</f>
        <v/>
      </c>
      <c r="J649" s="5">
        <f>IF(I649="","",IFERROR(MATCH(I649,F649:H649,0),"-"))</f>
        <v/>
      </c>
    </row>
    <row r="650">
      <c r="I650" s="5">
        <f>IF($A650="","",IF(AND(F650&lt;&gt;"",COUNTIF(I$1:I649,F650)&lt;IFERROR(VLOOKUP(F650,Courses!$A$2:$C$51,3,FALSE),0),IFERROR(VLOOKUP(F650,Courses!$A$2:$C$51,2,FALSE),"")&lt;&gt;$C650),F650,IF(AND(G650&lt;&gt;"",COUNTIF(I$1:I649,G650)&lt;IFERROR(VLOOKUP(G650,Courses!$A$2:$C$51,3,FALSE),0),IFERROR(VLOOKUP(G650,Courses!$A$2:$C$51,2,FALSE),"")&lt;&gt;$C650),G650,IF(AND(H650&lt;&gt;"",COUNTIF(I$1:I649,H650)&lt;IFERROR(VLOOKUP(H650,Courses!$A$2:$C$51,3,FALSE),0),IFERROR(VLOOKUP(H650,Courses!$A$2:$C$51,2,FALSE),"")&lt;&gt;$C650),H650,"Unallocated"))))</f>
        <v/>
      </c>
      <c r="J650" s="5">
        <f>IF(I650="","",IFERROR(MATCH(I650,F650:H650,0),"-"))</f>
        <v/>
      </c>
    </row>
    <row r="651">
      <c r="I651" s="5">
        <f>IF($A651="","",IF(AND(F651&lt;&gt;"",COUNTIF(I$1:I650,F651)&lt;IFERROR(VLOOKUP(F651,Courses!$A$2:$C$51,3,FALSE),0),IFERROR(VLOOKUP(F651,Courses!$A$2:$C$51,2,FALSE),"")&lt;&gt;$C651),F651,IF(AND(G651&lt;&gt;"",COUNTIF(I$1:I650,G651)&lt;IFERROR(VLOOKUP(G651,Courses!$A$2:$C$51,3,FALSE),0),IFERROR(VLOOKUP(G651,Courses!$A$2:$C$51,2,FALSE),"")&lt;&gt;$C651),G651,IF(AND(H651&lt;&gt;"",COUNTIF(I$1:I650,H651)&lt;IFERROR(VLOOKUP(H651,Courses!$A$2:$C$51,3,FALSE),0),IFERROR(VLOOKUP(H651,Courses!$A$2:$C$51,2,FALSE),"")&lt;&gt;$C651),H651,"Unallocated"))))</f>
        <v/>
      </c>
      <c r="J651" s="5">
        <f>IF(I651="","",IFERROR(MATCH(I651,F651:H651,0),"-"))</f>
        <v/>
      </c>
    </row>
    <row r="652">
      <c r="I652" s="5">
        <f>IF($A652="","",IF(AND(F652&lt;&gt;"",COUNTIF(I$1:I651,F652)&lt;IFERROR(VLOOKUP(F652,Courses!$A$2:$C$51,3,FALSE),0),IFERROR(VLOOKUP(F652,Courses!$A$2:$C$51,2,FALSE),"")&lt;&gt;$C652),F652,IF(AND(G652&lt;&gt;"",COUNTIF(I$1:I651,G652)&lt;IFERROR(VLOOKUP(G652,Courses!$A$2:$C$51,3,FALSE),0),IFERROR(VLOOKUP(G652,Courses!$A$2:$C$51,2,FALSE),"")&lt;&gt;$C652),G652,IF(AND(H652&lt;&gt;"",COUNTIF(I$1:I651,H652)&lt;IFERROR(VLOOKUP(H652,Courses!$A$2:$C$51,3,FALSE),0),IFERROR(VLOOKUP(H652,Courses!$A$2:$C$51,2,FALSE),"")&lt;&gt;$C652),H652,"Unallocated"))))</f>
        <v/>
      </c>
      <c r="J652" s="5">
        <f>IF(I652="","",IFERROR(MATCH(I652,F652:H652,0),"-"))</f>
        <v/>
      </c>
    </row>
    <row r="653">
      <c r="I653" s="5">
        <f>IF($A653="","",IF(AND(F653&lt;&gt;"",COUNTIF(I$1:I652,F653)&lt;IFERROR(VLOOKUP(F653,Courses!$A$2:$C$51,3,FALSE),0),IFERROR(VLOOKUP(F653,Courses!$A$2:$C$51,2,FALSE),"")&lt;&gt;$C653),F653,IF(AND(G653&lt;&gt;"",COUNTIF(I$1:I652,G653)&lt;IFERROR(VLOOKUP(G653,Courses!$A$2:$C$51,3,FALSE),0),IFERROR(VLOOKUP(G653,Courses!$A$2:$C$51,2,FALSE),"")&lt;&gt;$C653),G653,IF(AND(H653&lt;&gt;"",COUNTIF(I$1:I652,H653)&lt;IFERROR(VLOOKUP(H653,Courses!$A$2:$C$51,3,FALSE),0),IFERROR(VLOOKUP(H653,Courses!$A$2:$C$51,2,FALSE),"")&lt;&gt;$C653),H653,"Unallocated"))))</f>
        <v/>
      </c>
      <c r="J653" s="5">
        <f>IF(I653="","",IFERROR(MATCH(I653,F653:H653,0),"-"))</f>
        <v/>
      </c>
    </row>
    <row r="654">
      <c r="I654" s="5">
        <f>IF($A654="","",IF(AND(F654&lt;&gt;"",COUNTIF(I$1:I653,F654)&lt;IFERROR(VLOOKUP(F654,Courses!$A$2:$C$51,3,FALSE),0),IFERROR(VLOOKUP(F654,Courses!$A$2:$C$51,2,FALSE),"")&lt;&gt;$C654),F654,IF(AND(G654&lt;&gt;"",COUNTIF(I$1:I653,G654)&lt;IFERROR(VLOOKUP(G654,Courses!$A$2:$C$51,3,FALSE),0),IFERROR(VLOOKUP(G654,Courses!$A$2:$C$51,2,FALSE),"")&lt;&gt;$C654),G654,IF(AND(H654&lt;&gt;"",COUNTIF(I$1:I653,H654)&lt;IFERROR(VLOOKUP(H654,Courses!$A$2:$C$51,3,FALSE),0),IFERROR(VLOOKUP(H654,Courses!$A$2:$C$51,2,FALSE),"")&lt;&gt;$C654),H654,"Unallocated"))))</f>
        <v/>
      </c>
      <c r="J654" s="5">
        <f>IF(I654="","",IFERROR(MATCH(I654,F654:H654,0),"-"))</f>
        <v/>
      </c>
    </row>
    <row r="655">
      <c r="I655" s="5">
        <f>IF($A655="","",IF(AND(F655&lt;&gt;"",COUNTIF(I$1:I654,F655)&lt;IFERROR(VLOOKUP(F655,Courses!$A$2:$C$51,3,FALSE),0),IFERROR(VLOOKUP(F655,Courses!$A$2:$C$51,2,FALSE),"")&lt;&gt;$C655),F655,IF(AND(G655&lt;&gt;"",COUNTIF(I$1:I654,G655)&lt;IFERROR(VLOOKUP(G655,Courses!$A$2:$C$51,3,FALSE),0),IFERROR(VLOOKUP(G655,Courses!$A$2:$C$51,2,FALSE),"")&lt;&gt;$C655),G655,IF(AND(H655&lt;&gt;"",COUNTIF(I$1:I654,H655)&lt;IFERROR(VLOOKUP(H655,Courses!$A$2:$C$51,3,FALSE),0),IFERROR(VLOOKUP(H655,Courses!$A$2:$C$51,2,FALSE),"")&lt;&gt;$C655),H655,"Unallocated"))))</f>
        <v/>
      </c>
      <c r="J655" s="5">
        <f>IF(I655="","",IFERROR(MATCH(I655,F655:H655,0),"-"))</f>
        <v/>
      </c>
    </row>
    <row r="656">
      <c r="I656" s="5">
        <f>IF($A656="","",IF(AND(F656&lt;&gt;"",COUNTIF(I$1:I655,F656)&lt;IFERROR(VLOOKUP(F656,Courses!$A$2:$C$51,3,FALSE),0),IFERROR(VLOOKUP(F656,Courses!$A$2:$C$51,2,FALSE),"")&lt;&gt;$C656),F656,IF(AND(G656&lt;&gt;"",COUNTIF(I$1:I655,G656)&lt;IFERROR(VLOOKUP(G656,Courses!$A$2:$C$51,3,FALSE),0),IFERROR(VLOOKUP(G656,Courses!$A$2:$C$51,2,FALSE),"")&lt;&gt;$C656),G656,IF(AND(H656&lt;&gt;"",COUNTIF(I$1:I655,H656)&lt;IFERROR(VLOOKUP(H656,Courses!$A$2:$C$51,3,FALSE),0),IFERROR(VLOOKUP(H656,Courses!$A$2:$C$51,2,FALSE),"")&lt;&gt;$C656),H656,"Unallocated"))))</f>
        <v/>
      </c>
      <c r="J656" s="5">
        <f>IF(I656="","",IFERROR(MATCH(I656,F656:H656,0),"-"))</f>
        <v/>
      </c>
    </row>
    <row r="657">
      <c r="I657" s="5">
        <f>IF($A657="","",IF(AND(F657&lt;&gt;"",COUNTIF(I$1:I656,F657)&lt;IFERROR(VLOOKUP(F657,Courses!$A$2:$C$51,3,FALSE),0),IFERROR(VLOOKUP(F657,Courses!$A$2:$C$51,2,FALSE),"")&lt;&gt;$C657),F657,IF(AND(G657&lt;&gt;"",COUNTIF(I$1:I656,G657)&lt;IFERROR(VLOOKUP(G657,Courses!$A$2:$C$51,3,FALSE),0),IFERROR(VLOOKUP(G657,Courses!$A$2:$C$51,2,FALSE),"")&lt;&gt;$C657),G657,IF(AND(H657&lt;&gt;"",COUNTIF(I$1:I656,H657)&lt;IFERROR(VLOOKUP(H657,Courses!$A$2:$C$51,3,FALSE),0),IFERROR(VLOOKUP(H657,Courses!$A$2:$C$51,2,FALSE),"")&lt;&gt;$C657),H657,"Unallocated"))))</f>
        <v/>
      </c>
      <c r="J657" s="5">
        <f>IF(I657="","",IFERROR(MATCH(I657,F657:H657,0),"-"))</f>
        <v/>
      </c>
    </row>
    <row r="658">
      <c r="I658" s="5">
        <f>IF($A658="","",IF(AND(F658&lt;&gt;"",COUNTIF(I$1:I657,F658)&lt;IFERROR(VLOOKUP(F658,Courses!$A$2:$C$51,3,FALSE),0),IFERROR(VLOOKUP(F658,Courses!$A$2:$C$51,2,FALSE),"")&lt;&gt;$C658),F658,IF(AND(G658&lt;&gt;"",COUNTIF(I$1:I657,G658)&lt;IFERROR(VLOOKUP(G658,Courses!$A$2:$C$51,3,FALSE),0),IFERROR(VLOOKUP(G658,Courses!$A$2:$C$51,2,FALSE),"")&lt;&gt;$C658),G658,IF(AND(H658&lt;&gt;"",COUNTIF(I$1:I657,H658)&lt;IFERROR(VLOOKUP(H658,Courses!$A$2:$C$51,3,FALSE),0),IFERROR(VLOOKUP(H658,Courses!$A$2:$C$51,2,FALSE),"")&lt;&gt;$C658),H658,"Unallocated"))))</f>
        <v/>
      </c>
      <c r="J658" s="5">
        <f>IF(I658="","",IFERROR(MATCH(I658,F658:H658,0),"-"))</f>
        <v/>
      </c>
    </row>
    <row r="659">
      <c r="I659" s="5">
        <f>IF($A659="","",IF(AND(F659&lt;&gt;"",COUNTIF(I$1:I658,F659)&lt;IFERROR(VLOOKUP(F659,Courses!$A$2:$C$51,3,FALSE),0),IFERROR(VLOOKUP(F659,Courses!$A$2:$C$51,2,FALSE),"")&lt;&gt;$C659),F659,IF(AND(G659&lt;&gt;"",COUNTIF(I$1:I658,G659)&lt;IFERROR(VLOOKUP(G659,Courses!$A$2:$C$51,3,FALSE),0),IFERROR(VLOOKUP(G659,Courses!$A$2:$C$51,2,FALSE),"")&lt;&gt;$C659),G659,IF(AND(H659&lt;&gt;"",COUNTIF(I$1:I658,H659)&lt;IFERROR(VLOOKUP(H659,Courses!$A$2:$C$51,3,FALSE),0),IFERROR(VLOOKUP(H659,Courses!$A$2:$C$51,2,FALSE),"")&lt;&gt;$C659),H659,"Unallocated"))))</f>
        <v/>
      </c>
      <c r="J659" s="5">
        <f>IF(I659="","",IFERROR(MATCH(I659,F659:H659,0),"-"))</f>
        <v/>
      </c>
    </row>
    <row r="660">
      <c r="I660" s="5">
        <f>IF($A660="","",IF(AND(F660&lt;&gt;"",COUNTIF(I$1:I659,F660)&lt;IFERROR(VLOOKUP(F660,Courses!$A$2:$C$51,3,FALSE),0),IFERROR(VLOOKUP(F660,Courses!$A$2:$C$51,2,FALSE),"")&lt;&gt;$C660),F660,IF(AND(G660&lt;&gt;"",COUNTIF(I$1:I659,G660)&lt;IFERROR(VLOOKUP(G660,Courses!$A$2:$C$51,3,FALSE),0),IFERROR(VLOOKUP(G660,Courses!$A$2:$C$51,2,FALSE),"")&lt;&gt;$C660),G660,IF(AND(H660&lt;&gt;"",COUNTIF(I$1:I659,H660)&lt;IFERROR(VLOOKUP(H660,Courses!$A$2:$C$51,3,FALSE),0),IFERROR(VLOOKUP(H660,Courses!$A$2:$C$51,2,FALSE),"")&lt;&gt;$C660),H660,"Unallocated"))))</f>
        <v/>
      </c>
      <c r="J660" s="5">
        <f>IF(I660="","",IFERROR(MATCH(I660,F660:H660,0),"-"))</f>
        <v/>
      </c>
    </row>
    <row r="661">
      <c r="I661" s="5">
        <f>IF($A661="","",IF(AND(F661&lt;&gt;"",COUNTIF(I$1:I660,F661)&lt;IFERROR(VLOOKUP(F661,Courses!$A$2:$C$51,3,FALSE),0),IFERROR(VLOOKUP(F661,Courses!$A$2:$C$51,2,FALSE),"")&lt;&gt;$C661),F661,IF(AND(G661&lt;&gt;"",COUNTIF(I$1:I660,G661)&lt;IFERROR(VLOOKUP(G661,Courses!$A$2:$C$51,3,FALSE),0),IFERROR(VLOOKUP(G661,Courses!$A$2:$C$51,2,FALSE),"")&lt;&gt;$C661),G661,IF(AND(H661&lt;&gt;"",COUNTIF(I$1:I660,H661)&lt;IFERROR(VLOOKUP(H661,Courses!$A$2:$C$51,3,FALSE),0),IFERROR(VLOOKUP(H661,Courses!$A$2:$C$51,2,FALSE),"")&lt;&gt;$C661),H661,"Unallocated"))))</f>
        <v/>
      </c>
      <c r="J661" s="5">
        <f>IF(I661="","",IFERROR(MATCH(I661,F661:H661,0),"-"))</f>
        <v/>
      </c>
    </row>
    <row r="662">
      <c r="I662" s="5">
        <f>IF($A662="","",IF(AND(F662&lt;&gt;"",COUNTIF(I$1:I661,F662)&lt;IFERROR(VLOOKUP(F662,Courses!$A$2:$C$51,3,FALSE),0),IFERROR(VLOOKUP(F662,Courses!$A$2:$C$51,2,FALSE),"")&lt;&gt;$C662),F662,IF(AND(G662&lt;&gt;"",COUNTIF(I$1:I661,G662)&lt;IFERROR(VLOOKUP(G662,Courses!$A$2:$C$51,3,FALSE),0),IFERROR(VLOOKUP(G662,Courses!$A$2:$C$51,2,FALSE),"")&lt;&gt;$C662),G662,IF(AND(H662&lt;&gt;"",COUNTIF(I$1:I661,H662)&lt;IFERROR(VLOOKUP(H662,Courses!$A$2:$C$51,3,FALSE),0),IFERROR(VLOOKUP(H662,Courses!$A$2:$C$51,2,FALSE),"")&lt;&gt;$C662),H662,"Unallocated"))))</f>
        <v/>
      </c>
      <c r="J662" s="5">
        <f>IF(I662="","",IFERROR(MATCH(I662,F662:H662,0),"-"))</f>
        <v/>
      </c>
    </row>
    <row r="663">
      <c r="I663" s="5">
        <f>IF($A663="","",IF(AND(F663&lt;&gt;"",COUNTIF(I$1:I662,F663)&lt;IFERROR(VLOOKUP(F663,Courses!$A$2:$C$51,3,FALSE),0),IFERROR(VLOOKUP(F663,Courses!$A$2:$C$51,2,FALSE),"")&lt;&gt;$C663),F663,IF(AND(G663&lt;&gt;"",COUNTIF(I$1:I662,G663)&lt;IFERROR(VLOOKUP(G663,Courses!$A$2:$C$51,3,FALSE),0),IFERROR(VLOOKUP(G663,Courses!$A$2:$C$51,2,FALSE),"")&lt;&gt;$C663),G663,IF(AND(H663&lt;&gt;"",COUNTIF(I$1:I662,H663)&lt;IFERROR(VLOOKUP(H663,Courses!$A$2:$C$51,3,FALSE),0),IFERROR(VLOOKUP(H663,Courses!$A$2:$C$51,2,FALSE),"")&lt;&gt;$C663),H663,"Unallocated"))))</f>
        <v/>
      </c>
      <c r="J663" s="5">
        <f>IF(I663="","",IFERROR(MATCH(I663,F663:H663,0),"-"))</f>
        <v/>
      </c>
    </row>
    <row r="664">
      <c r="I664" s="5">
        <f>IF($A664="","",IF(AND(F664&lt;&gt;"",COUNTIF(I$1:I663,F664)&lt;IFERROR(VLOOKUP(F664,Courses!$A$2:$C$51,3,FALSE),0),IFERROR(VLOOKUP(F664,Courses!$A$2:$C$51,2,FALSE),"")&lt;&gt;$C664),F664,IF(AND(G664&lt;&gt;"",COUNTIF(I$1:I663,G664)&lt;IFERROR(VLOOKUP(G664,Courses!$A$2:$C$51,3,FALSE),0),IFERROR(VLOOKUP(G664,Courses!$A$2:$C$51,2,FALSE),"")&lt;&gt;$C664),G664,IF(AND(H664&lt;&gt;"",COUNTIF(I$1:I663,H664)&lt;IFERROR(VLOOKUP(H664,Courses!$A$2:$C$51,3,FALSE),0),IFERROR(VLOOKUP(H664,Courses!$A$2:$C$51,2,FALSE),"")&lt;&gt;$C664),H664,"Unallocated"))))</f>
        <v/>
      </c>
      <c r="J664" s="5">
        <f>IF(I664="","",IFERROR(MATCH(I664,F664:H664,0),"-"))</f>
        <v/>
      </c>
    </row>
    <row r="665">
      <c r="I665" s="5">
        <f>IF($A665="","",IF(AND(F665&lt;&gt;"",COUNTIF(I$1:I664,F665)&lt;IFERROR(VLOOKUP(F665,Courses!$A$2:$C$51,3,FALSE),0),IFERROR(VLOOKUP(F665,Courses!$A$2:$C$51,2,FALSE),"")&lt;&gt;$C665),F665,IF(AND(G665&lt;&gt;"",COUNTIF(I$1:I664,G665)&lt;IFERROR(VLOOKUP(G665,Courses!$A$2:$C$51,3,FALSE),0),IFERROR(VLOOKUP(G665,Courses!$A$2:$C$51,2,FALSE),"")&lt;&gt;$C665),G665,IF(AND(H665&lt;&gt;"",COUNTIF(I$1:I664,H665)&lt;IFERROR(VLOOKUP(H665,Courses!$A$2:$C$51,3,FALSE),0),IFERROR(VLOOKUP(H665,Courses!$A$2:$C$51,2,FALSE),"")&lt;&gt;$C665),H665,"Unallocated"))))</f>
        <v/>
      </c>
      <c r="J665" s="5">
        <f>IF(I665="","",IFERROR(MATCH(I665,F665:H665,0),"-"))</f>
        <v/>
      </c>
    </row>
    <row r="666">
      <c r="I666" s="5">
        <f>IF($A666="","",IF(AND(F666&lt;&gt;"",COUNTIF(I$1:I665,F666)&lt;IFERROR(VLOOKUP(F666,Courses!$A$2:$C$51,3,FALSE),0),IFERROR(VLOOKUP(F666,Courses!$A$2:$C$51,2,FALSE),"")&lt;&gt;$C666),F666,IF(AND(G666&lt;&gt;"",COUNTIF(I$1:I665,G666)&lt;IFERROR(VLOOKUP(G666,Courses!$A$2:$C$51,3,FALSE),0),IFERROR(VLOOKUP(G666,Courses!$A$2:$C$51,2,FALSE),"")&lt;&gt;$C666),G666,IF(AND(H666&lt;&gt;"",COUNTIF(I$1:I665,H666)&lt;IFERROR(VLOOKUP(H666,Courses!$A$2:$C$51,3,FALSE),0),IFERROR(VLOOKUP(H666,Courses!$A$2:$C$51,2,FALSE),"")&lt;&gt;$C666),H666,"Unallocated"))))</f>
        <v/>
      </c>
      <c r="J666" s="5">
        <f>IF(I666="","",IFERROR(MATCH(I666,F666:H666,0),"-"))</f>
        <v/>
      </c>
    </row>
    <row r="667">
      <c r="I667" s="5">
        <f>IF($A667="","",IF(AND(F667&lt;&gt;"",COUNTIF(I$1:I666,F667)&lt;IFERROR(VLOOKUP(F667,Courses!$A$2:$C$51,3,FALSE),0),IFERROR(VLOOKUP(F667,Courses!$A$2:$C$51,2,FALSE),"")&lt;&gt;$C667),F667,IF(AND(G667&lt;&gt;"",COUNTIF(I$1:I666,G667)&lt;IFERROR(VLOOKUP(G667,Courses!$A$2:$C$51,3,FALSE),0),IFERROR(VLOOKUP(G667,Courses!$A$2:$C$51,2,FALSE),"")&lt;&gt;$C667),G667,IF(AND(H667&lt;&gt;"",COUNTIF(I$1:I666,H667)&lt;IFERROR(VLOOKUP(H667,Courses!$A$2:$C$51,3,FALSE),0),IFERROR(VLOOKUP(H667,Courses!$A$2:$C$51,2,FALSE),"")&lt;&gt;$C667),H667,"Unallocated"))))</f>
        <v/>
      </c>
      <c r="J667" s="5">
        <f>IF(I667="","",IFERROR(MATCH(I667,F667:H667,0),"-"))</f>
        <v/>
      </c>
    </row>
    <row r="668">
      <c r="I668" s="5">
        <f>IF($A668="","",IF(AND(F668&lt;&gt;"",COUNTIF(I$1:I667,F668)&lt;IFERROR(VLOOKUP(F668,Courses!$A$2:$C$51,3,FALSE),0),IFERROR(VLOOKUP(F668,Courses!$A$2:$C$51,2,FALSE),"")&lt;&gt;$C668),F668,IF(AND(G668&lt;&gt;"",COUNTIF(I$1:I667,G668)&lt;IFERROR(VLOOKUP(G668,Courses!$A$2:$C$51,3,FALSE),0),IFERROR(VLOOKUP(G668,Courses!$A$2:$C$51,2,FALSE),"")&lt;&gt;$C668),G668,IF(AND(H668&lt;&gt;"",COUNTIF(I$1:I667,H668)&lt;IFERROR(VLOOKUP(H668,Courses!$A$2:$C$51,3,FALSE),0),IFERROR(VLOOKUP(H668,Courses!$A$2:$C$51,2,FALSE),"")&lt;&gt;$C668),H668,"Unallocated"))))</f>
        <v/>
      </c>
      <c r="J668" s="5">
        <f>IF(I668="","",IFERROR(MATCH(I668,F668:H668,0),"-"))</f>
        <v/>
      </c>
    </row>
    <row r="669">
      <c r="I669" s="5">
        <f>IF($A669="","",IF(AND(F669&lt;&gt;"",COUNTIF(I$1:I668,F669)&lt;IFERROR(VLOOKUP(F669,Courses!$A$2:$C$51,3,FALSE),0),IFERROR(VLOOKUP(F669,Courses!$A$2:$C$51,2,FALSE),"")&lt;&gt;$C669),F669,IF(AND(G669&lt;&gt;"",COUNTIF(I$1:I668,G669)&lt;IFERROR(VLOOKUP(G669,Courses!$A$2:$C$51,3,FALSE),0),IFERROR(VLOOKUP(G669,Courses!$A$2:$C$51,2,FALSE),"")&lt;&gt;$C669),G669,IF(AND(H669&lt;&gt;"",COUNTIF(I$1:I668,H669)&lt;IFERROR(VLOOKUP(H669,Courses!$A$2:$C$51,3,FALSE),0),IFERROR(VLOOKUP(H669,Courses!$A$2:$C$51,2,FALSE),"")&lt;&gt;$C669),H669,"Unallocated"))))</f>
        <v/>
      </c>
      <c r="J669" s="5">
        <f>IF(I669="","",IFERROR(MATCH(I669,F669:H669,0),"-"))</f>
        <v/>
      </c>
    </row>
    <row r="670">
      <c r="I670" s="5">
        <f>IF($A670="","",IF(AND(F670&lt;&gt;"",COUNTIF(I$1:I669,F670)&lt;IFERROR(VLOOKUP(F670,Courses!$A$2:$C$51,3,FALSE),0),IFERROR(VLOOKUP(F670,Courses!$A$2:$C$51,2,FALSE),"")&lt;&gt;$C670),F670,IF(AND(G670&lt;&gt;"",COUNTIF(I$1:I669,G670)&lt;IFERROR(VLOOKUP(G670,Courses!$A$2:$C$51,3,FALSE),0),IFERROR(VLOOKUP(G670,Courses!$A$2:$C$51,2,FALSE),"")&lt;&gt;$C670),G670,IF(AND(H670&lt;&gt;"",COUNTIF(I$1:I669,H670)&lt;IFERROR(VLOOKUP(H670,Courses!$A$2:$C$51,3,FALSE),0),IFERROR(VLOOKUP(H670,Courses!$A$2:$C$51,2,FALSE),"")&lt;&gt;$C670),H670,"Unallocated"))))</f>
        <v/>
      </c>
      <c r="J670" s="5">
        <f>IF(I670="","",IFERROR(MATCH(I670,F670:H670,0),"-"))</f>
        <v/>
      </c>
    </row>
    <row r="671">
      <c r="I671" s="5">
        <f>IF($A671="","",IF(AND(F671&lt;&gt;"",COUNTIF(I$1:I670,F671)&lt;IFERROR(VLOOKUP(F671,Courses!$A$2:$C$51,3,FALSE),0),IFERROR(VLOOKUP(F671,Courses!$A$2:$C$51,2,FALSE),"")&lt;&gt;$C671),F671,IF(AND(G671&lt;&gt;"",COUNTIF(I$1:I670,G671)&lt;IFERROR(VLOOKUP(G671,Courses!$A$2:$C$51,3,FALSE),0),IFERROR(VLOOKUP(G671,Courses!$A$2:$C$51,2,FALSE),"")&lt;&gt;$C671),G671,IF(AND(H671&lt;&gt;"",COUNTIF(I$1:I670,H671)&lt;IFERROR(VLOOKUP(H671,Courses!$A$2:$C$51,3,FALSE),0),IFERROR(VLOOKUP(H671,Courses!$A$2:$C$51,2,FALSE),"")&lt;&gt;$C671),H671,"Unallocated"))))</f>
        <v/>
      </c>
      <c r="J671" s="5">
        <f>IF(I671="","",IFERROR(MATCH(I671,F671:H671,0),"-"))</f>
        <v/>
      </c>
    </row>
    <row r="672">
      <c r="I672" s="5">
        <f>IF($A672="","",IF(AND(F672&lt;&gt;"",COUNTIF(I$1:I671,F672)&lt;IFERROR(VLOOKUP(F672,Courses!$A$2:$C$51,3,FALSE),0),IFERROR(VLOOKUP(F672,Courses!$A$2:$C$51,2,FALSE),"")&lt;&gt;$C672),F672,IF(AND(G672&lt;&gt;"",COUNTIF(I$1:I671,G672)&lt;IFERROR(VLOOKUP(G672,Courses!$A$2:$C$51,3,FALSE),0),IFERROR(VLOOKUP(G672,Courses!$A$2:$C$51,2,FALSE),"")&lt;&gt;$C672),G672,IF(AND(H672&lt;&gt;"",COUNTIF(I$1:I671,H672)&lt;IFERROR(VLOOKUP(H672,Courses!$A$2:$C$51,3,FALSE),0),IFERROR(VLOOKUP(H672,Courses!$A$2:$C$51,2,FALSE),"")&lt;&gt;$C672),H672,"Unallocated"))))</f>
        <v/>
      </c>
      <c r="J672" s="5">
        <f>IF(I672="","",IFERROR(MATCH(I672,F672:H672,0),"-"))</f>
        <v/>
      </c>
    </row>
    <row r="673">
      <c r="I673" s="5">
        <f>IF($A673="","",IF(AND(F673&lt;&gt;"",COUNTIF(I$1:I672,F673)&lt;IFERROR(VLOOKUP(F673,Courses!$A$2:$C$51,3,FALSE),0),IFERROR(VLOOKUP(F673,Courses!$A$2:$C$51,2,FALSE),"")&lt;&gt;$C673),F673,IF(AND(G673&lt;&gt;"",COUNTIF(I$1:I672,G673)&lt;IFERROR(VLOOKUP(G673,Courses!$A$2:$C$51,3,FALSE),0),IFERROR(VLOOKUP(G673,Courses!$A$2:$C$51,2,FALSE),"")&lt;&gt;$C673),G673,IF(AND(H673&lt;&gt;"",COUNTIF(I$1:I672,H673)&lt;IFERROR(VLOOKUP(H673,Courses!$A$2:$C$51,3,FALSE),0),IFERROR(VLOOKUP(H673,Courses!$A$2:$C$51,2,FALSE),"")&lt;&gt;$C673),H673,"Unallocated"))))</f>
        <v/>
      </c>
      <c r="J673" s="5">
        <f>IF(I673="","",IFERROR(MATCH(I673,F673:H673,0),"-"))</f>
        <v/>
      </c>
    </row>
    <row r="674">
      <c r="I674" s="5">
        <f>IF($A674="","",IF(AND(F674&lt;&gt;"",COUNTIF(I$1:I673,F674)&lt;IFERROR(VLOOKUP(F674,Courses!$A$2:$C$51,3,FALSE),0),IFERROR(VLOOKUP(F674,Courses!$A$2:$C$51,2,FALSE),"")&lt;&gt;$C674),F674,IF(AND(G674&lt;&gt;"",COUNTIF(I$1:I673,G674)&lt;IFERROR(VLOOKUP(G674,Courses!$A$2:$C$51,3,FALSE),0),IFERROR(VLOOKUP(G674,Courses!$A$2:$C$51,2,FALSE),"")&lt;&gt;$C674),G674,IF(AND(H674&lt;&gt;"",COUNTIF(I$1:I673,H674)&lt;IFERROR(VLOOKUP(H674,Courses!$A$2:$C$51,3,FALSE),0),IFERROR(VLOOKUP(H674,Courses!$A$2:$C$51,2,FALSE),"")&lt;&gt;$C674),H674,"Unallocated"))))</f>
        <v/>
      </c>
      <c r="J674" s="5">
        <f>IF(I674="","",IFERROR(MATCH(I674,F674:H674,0),"-"))</f>
        <v/>
      </c>
    </row>
    <row r="675">
      <c r="I675" s="5">
        <f>IF($A675="","",IF(AND(F675&lt;&gt;"",COUNTIF(I$1:I674,F675)&lt;IFERROR(VLOOKUP(F675,Courses!$A$2:$C$51,3,FALSE),0),IFERROR(VLOOKUP(F675,Courses!$A$2:$C$51,2,FALSE),"")&lt;&gt;$C675),F675,IF(AND(G675&lt;&gt;"",COUNTIF(I$1:I674,G675)&lt;IFERROR(VLOOKUP(G675,Courses!$A$2:$C$51,3,FALSE),0),IFERROR(VLOOKUP(G675,Courses!$A$2:$C$51,2,FALSE),"")&lt;&gt;$C675),G675,IF(AND(H675&lt;&gt;"",COUNTIF(I$1:I674,H675)&lt;IFERROR(VLOOKUP(H675,Courses!$A$2:$C$51,3,FALSE),0),IFERROR(VLOOKUP(H675,Courses!$A$2:$C$51,2,FALSE),"")&lt;&gt;$C675),H675,"Unallocated"))))</f>
        <v/>
      </c>
      <c r="J675" s="5">
        <f>IF(I675="","",IFERROR(MATCH(I675,F675:H675,0),"-"))</f>
        <v/>
      </c>
    </row>
    <row r="676">
      <c r="I676" s="5">
        <f>IF($A676="","",IF(AND(F676&lt;&gt;"",COUNTIF(I$1:I675,F676)&lt;IFERROR(VLOOKUP(F676,Courses!$A$2:$C$51,3,FALSE),0),IFERROR(VLOOKUP(F676,Courses!$A$2:$C$51,2,FALSE),"")&lt;&gt;$C676),F676,IF(AND(G676&lt;&gt;"",COUNTIF(I$1:I675,G676)&lt;IFERROR(VLOOKUP(G676,Courses!$A$2:$C$51,3,FALSE),0),IFERROR(VLOOKUP(G676,Courses!$A$2:$C$51,2,FALSE),"")&lt;&gt;$C676),G676,IF(AND(H676&lt;&gt;"",COUNTIF(I$1:I675,H676)&lt;IFERROR(VLOOKUP(H676,Courses!$A$2:$C$51,3,FALSE),0),IFERROR(VLOOKUP(H676,Courses!$A$2:$C$51,2,FALSE),"")&lt;&gt;$C676),H676,"Unallocated"))))</f>
        <v/>
      </c>
      <c r="J676" s="5">
        <f>IF(I676="","",IFERROR(MATCH(I676,F676:H676,0),"-"))</f>
        <v/>
      </c>
    </row>
    <row r="677">
      <c r="I677" s="5">
        <f>IF($A677="","",IF(AND(F677&lt;&gt;"",COUNTIF(I$1:I676,F677)&lt;IFERROR(VLOOKUP(F677,Courses!$A$2:$C$51,3,FALSE),0),IFERROR(VLOOKUP(F677,Courses!$A$2:$C$51,2,FALSE),"")&lt;&gt;$C677),F677,IF(AND(G677&lt;&gt;"",COUNTIF(I$1:I676,G677)&lt;IFERROR(VLOOKUP(G677,Courses!$A$2:$C$51,3,FALSE),0),IFERROR(VLOOKUP(G677,Courses!$A$2:$C$51,2,FALSE),"")&lt;&gt;$C677),G677,IF(AND(H677&lt;&gt;"",COUNTIF(I$1:I676,H677)&lt;IFERROR(VLOOKUP(H677,Courses!$A$2:$C$51,3,FALSE),0),IFERROR(VLOOKUP(H677,Courses!$A$2:$C$51,2,FALSE),"")&lt;&gt;$C677),H677,"Unallocated"))))</f>
        <v/>
      </c>
      <c r="J677" s="5">
        <f>IF(I677="","",IFERROR(MATCH(I677,F677:H677,0),"-"))</f>
        <v/>
      </c>
    </row>
    <row r="678">
      <c r="I678" s="5">
        <f>IF($A678="","",IF(AND(F678&lt;&gt;"",COUNTIF(I$1:I677,F678)&lt;IFERROR(VLOOKUP(F678,Courses!$A$2:$C$51,3,FALSE),0),IFERROR(VLOOKUP(F678,Courses!$A$2:$C$51,2,FALSE),"")&lt;&gt;$C678),F678,IF(AND(G678&lt;&gt;"",COUNTIF(I$1:I677,G678)&lt;IFERROR(VLOOKUP(G678,Courses!$A$2:$C$51,3,FALSE),0),IFERROR(VLOOKUP(G678,Courses!$A$2:$C$51,2,FALSE),"")&lt;&gt;$C678),G678,IF(AND(H678&lt;&gt;"",COUNTIF(I$1:I677,H678)&lt;IFERROR(VLOOKUP(H678,Courses!$A$2:$C$51,3,FALSE),0),IFERROR(VLOOKUP(H678,Courses!$A$2:$C$51,2,FALSE),"")&lt;&gt;$C678),H678,"Unallocated"))))</f>
        <v/>
      </c>
      <c r="J678" s="5">
        <f>IF(I678="","",IFERROR(MATCH(I678,F678:H678,0),"-"))</f>
        <v/>
      </c>
    </row>
    <row r="679">
      <c r="I679" s="5">
        <f>IF($A679="","",IF(AND(F679&lt;&gt;"",COUNTIF(I$1:I678,F679)&lt;IFERROR(VLOOKUP(F679,Courses!$A$2:$C$51,3,FALSE),0),IFERROR(VLOOKUP(F679,Courses!$A$2:$C$51,2,FALSE),"")&lt;&gt;$C679),F679,IF(AND(G679&lt;&gt;"",COUNTIF(I$1:I678,G679)&lt;IFERROR(VLOOKUP(G679,Courses!$A$2:$C$51,3,FALSE),0),IFERROR(VLOOKUP(G679,Courses!$A$2:$C$51,2,FALSE),"")&lt;&gt;$C679),G679,IF(AND(H679&lt;&gt;"",COUNTIF(I$1:I678,H679)&lt;IFERROR(VLOOKUP(H679,Courses!$A$2:$C$51,3,FALSE),0),IFERROR(VLOOKUP(H679,Courses!$A$2:$C$51,2,FALSE),"")&lt;&gt;$C679),H679,"Unallocated"))))</f>
        <v/>
      </c>
      <c r="J679" s="5">
        <f>IF(I679="","",IFERROR(MATCH(I679,F679:H679,0),"-"))</f>
        <v/>
      </c>
    </row>
    <row r="680">
      <c r="I680" s="5">
        <f>IF($A680="","",IF(AND(F680&lt;&gt;"",COUNTIF(I$1:I679,F680)&lt;IFERROR(VLOOKUP(F680,Courses!$A$2:$C$51,3,FALSE),0),IFERROR(VLOOKUP(F680,Courses!$A$2:$C$51,2,FALSE),"")&lt;&gt;$C680),F680,IF(AND(G680&lt;&gt;"",COUNTIF(I$1:I679,G680)&lt;IFERROR(VLOOKUP(G680,Courses!$A$2:$C$51,3,FALSE),0),IFERROR(VLOOKUP(G680,Courses!$A$2:$C$51,2,FALSE),"")&lt;&gt;$C680),G680,IF(AND(H680&lt;&gt;"",COUNTIF(I$1:I679,H680)&lt;IFERROR(VLOOKUP(H680,Courses!$A$2:$C$51,3,FALSE),0),IFERROR(VLOOKUP(H680,Courses!$A$2:$C$51,2,FALSE),"")&lt;&gt;$C680),H680,"Unallocated"))))</f>
        <v/>
      </c>
      <c r="J680" s="5">
        <f>IF(I680="","",IFERROR(MATCH(I680,F680:H680,0),"-"))</f>
        <v/>
      </c>
    </row>
    <row r="681">
      <c r="I681" s="5">
        <f>IF($A681="","",IF(AND(F681&lt;&gt;"",COUNTIF(I$1:I680,F681)&lt;IFERROR(VLOOKUP(F681,Courses!$A$2:$C$51,3,FALSE),0),IFERROR(VLOOKUP(F681,Courses!$A$2:$C$51,2,FALSE),"")&lt;&gt;$C681),F681,IF(AND(G681&lt;&gt;"",COUNTIF(I$1:I680,G681)&lt;IFERROR(VLOOKUP(G681,Courses!$A$2:$C$51,3,FALSE),0),IFERROR(VLOOKUP(G681,Courses!$A$2:$C$51,2,FALSE),"")&lt;&gt;$C681),G681,IF(AND(H681&lt;&gt;"",COUNTIF(I$1:I680,H681)&lt;IFERROR(VLOOKUP(H681,Courses!$A$2:$C$51,3,FALSE),0),IFERROR(VLOOKUP(H681,Courses!$A$2:$C$51,2,FALSE),"")&lt;&gt;$C681),H681,"Unallocated"))))</f>
        <v/>
      </c>
      <c r="J681" s="5">
        <f>IF(I681="","",IFERROR(MATCH(I681,F681:H681,0),"-"))</f>
        <v/>
      </c>
    </row>
    <row r="682">
      <c r="I682" s="5">
        <f>IF($A682="","",IF(AND(F682&lt;&gt;"",COUNTIF(I$1:I681,F682)&lt;IFERROR(VLOOKUP(F682,Courses!$A$2:$C$51,3,FALSE),0),IFERROR(VLOOKUP(F682,Courses!$A$2:$C$51,2,FALSE),"")&lt;&gt;$C682),F682,IF(AND(G682&lt;&gt;"",COUNTIF(I$1:I681,G682)&lt;IFERROR(VLOOKUP(G682,Courses!$A$2:$C$51,3,FALSE),0),IFERROR(VLOOKUP(G682,Courses!$A$2:$C$51,2,FALSE),"")&lt;&gt;$C682),G682,IF(AND(H682&lt;&gt;"",COUNTIF(I$1:I681,H682)&lt;IFERROR(VLOOKUP(H682,Courses!$A$2:$C$51,3,FALSE),0),IFERROR(VLOOKUP(H682,Courses!$A$2:$C$51,2,FALSE),"")&lt;&gt;$C682),H682,"Unallocated"))))</f>
        <v/>
      </c>
      <c r="J682" s="5">
        <f>IF(I682="","",IFERROR(MATCH(I682,F682:H682,0),"-"))</f>
        <v/>
      </c>
    </row>
    <row r="683">
      <c r="I683" s="5">
        <f>IF($A683="","",IF(AND(F683&lt;&gt;"",COUNTIF(I$1:I682,F683)&lt;IFERROR(VLOOKUP(F683,Courses!$A$2:$C$51,3,FALSE),0),IFERROR(VLOOKUP(F683,Courses!$A$2:$C$51,2,FALSE),"")&lt;&gt;$C683),F683,IF(AND(G683&lt;&gt;"",COUNTIF(I$1:I682,G683)&lt;IFERROR(VLOOKUP(G683,Courses!$A$2:$C$51,3,FALSE),0),IFERROR(VLOOKUP(G683,Courses!$A$2:$C$51,2,FALSE),"")&lt;&gt;$C683),G683,IF(AND(H683&lt;&gt;"",COUNTIF(I$1:I682,H683)&lt;IFERROR(VLOOKUP(H683,Courses!$A$2:$C$51,3,FALSE),0),IFERROR(VLOOKUP(H683,Courses!$A$2:$C$51,2,FALSE),"")&lt;&gt;$C683),H683,"Unallocated"))))</f>
        <v/>
      </c>
      <c r="J683" s="5">
        <f>IF(I683="","",IFERROR(MATCH(I683,F683:H683,0),"-"))</f>
        <v/>
      </c>
    </row>
    <row r="684">
      <c r="I684" s="5">
        <f>IF($A684="","",IF(AND(F684&lt;&gt;"",COUNTIF(I$1:I683,F684)&lt;IFERROR(VLOOKUP(F684,Courses!$A$2:$C$51,3,FALSE),0),IFERROR(VLOOKUP(F684,Courses!$A$2:$C$51,2,FALSE),"")&lt;&gt;$C684),F684,IF(AND(G684&lt;&gt;"",COUNTIF(I$1:I683,G684)&lt;IFERROR(VLOOKUP(G684,Courses!$A$2:$C$51,3,FALSE),0),IFERROR(VLOOKUP(G684,Courses!$A$2:$C$51,2,FALSE),"")&lt;&gt;$C684),G684,IF(AND(H684&lt;&gt;"",COUNTIF(I$1:I683,H684)&lt;IFERROR(VLOOKUP(H684,Courses!$A$2:$C$51,3,FALSE),0),IFERROR(VLOOKUP(H684,Courses!$A$2:$C$51,2,FALSE),"")&lt;&gt;$C684),H684,"Unallocated"))))</f>
        <v/>
      </c>
      <c r="J684" s="5">
        <f>IF(I684="","",IFERROR(MATCH(I684,F684:H684,0),"-"))</f>
        <v/>
      </c>
    </row>
    <row r="685">
      <c r="I685" s="5">
        <f>IF($A685="","",IF(AND(F685&lt;&gt;"",COUNTIF(I$1:I684,F685)&lt;IFERROR(VLOOKUP(F685,Courses!$A$2:$C$51,3,FALSE),0),IFERROR(VLOOKUP(F685,Courses!$A$2:$C$51,2,FALSE),"")&lt;&gt;$C685),F685,IF(AND(G685&lt;&gt;"",COUNTIF(I$1:I684,G685)&lt;IFERROR(VLOOKUP(G685,Courses!$A$2:$C$51,3,FALSE),0),IFERROR(VLOOKUP(G685,Courses!$A$2:$C$51,2,FALSE),"")&lt;&gt;$C685),G685,IF(AND(H685&lt;&gt;"",COUNTIF(I$1:I684,H685)&lt;IFERROR(VLOOKUP(H685,Courses!$A$2:$C$51,3,FALSE),0),IFERROR(VLOOKUP(H685,Courses!$A$2:$C$51,2,FALSE),"")&lt;&gt;$C685),H685,"Unallocated"))))</f>
        <v/>
      </c>
      <c r="J685" s="5">
        <f>IF(I685="","",IFERROR(MATCH(I685,F685:H685,0),"-"))</f>
        <v/>
      </c>
    </row>
    <row r="686">
      <c r="I686" s="5">
        <f>IF($A686="","",IF(AND(F686&lt;&gt;"",COUNTIF(I$1:I685,F686)&lt;IFERROR(VLOOKUP(F686,Courses!$A$2:$C$51,3,FALSE),0),IFERROR(VLOOKUP(F686,Courses!$A$2:$C$51,2,FALSE),"")&lt;&gt;$C686),F686,IF(AND(G686&lt;&gt;"",COUNTIF(I$1:I685,G686)&lt;IFERROR(VLOOKUP(G686,Courses!$A$2:$C$51,3,FALSE),0),IFERROR(VLOOKUP(G686,Courses!$A$2:$C$51,2,FALSE),"")&lt;&gt;$C686),G686,IF(AND(H686&lt;&gt;"",COUNTIF(I$1:I685,H686)&lt;IFERROR(VLOOKUP(H686,Courses!$A$2:$C$51,3,FALSE),0),IFERROR(VLOOKUP(H686,Courses!$A$2:$C$51,2,FALSE),"")&lt;&gt;$C686),H686,"Unallocated"))))</f>
        <v/>
      </c>
      <c r="J686" s="5">
        <f>IF(I686="","",IFERROR(MATCH(I686,F686:H686,0),"-"))</f>
        <v/>
      </c>
    </row>
    <row r="687">
      <c r="I687" s="5">
        <f>IF($A687="","",IF(AND(F687&lt;&gt;"",COUNTIF(I$1:I686,F687)&lt;IFERROR(VLOOKUP(F687,Courses!$A$2:$C$51,3,FALSE),0),IFERROR(VLOOKUP(F687,Courses!$A$2:$C$51,2,FALSE),"")&lt;&gt;$C687),F687,IF(AND(G687&lt;&gt;"",COUNTIF(I$1:I686,G687)&lt;IFERROR(VLOOKUP(G687,Courses!$A$2:$C$51,3,FALSE),0),IFERROR(VLOOKUP(G687,Courses!$A$2:$C$51,2,FALSE),"")&lt;&gt;$C687),G687,IF(AND(H687&lt;&gt;"",COUNTIF(I$1:I686,H687)&lt;IFERROR(VLOOKUP(H687,Courses!$A$2:$C$51,3,FALSE),0),IFERROR(VLOOKUP(H687,Courses!$A$2:$C$51,2,FALSE),"")&lt;&gt;$C687),H687,"Unallocated"))))</f>
        <v/>
      </c>
      <c r="J687" s="5">
        <f>IF(I687="","",IFERROR(MATCH(I687,F687:H687,0),"-"))</f>
        <v/>
      </c>
    </row>
    <row r="688">
      <c r="I688" s="5">
        <f>IF($A688="","",IF(AND(F688&lt;&gt;"",COUNTIF(I$1:I687,F688)&lt;IFERROR(VLOOKUP(F688,Courses!$A$2:$C$51,3,FALSE),0),IFERROR(VLOOKUP(F688,Courses!$A$2:$C$51,2,FALSE),"")&lt;&gt;$C688),F688,IF(AND(G688&lt;&gt;"",COUNTIF(I$1:I687,G688)&lt;IFERROR(VLOOKUP(G688,Courses!$A$2:$C$51,3,FALSE),0),IFERROR(VLOOKUP(G688,Courses!$A$2:$C$51,2,FALSE),"")&lt;&gt;$C688),G688,IF(AND(H688&lt;&gt;"",COUNTIF(I$1:I687,H688)&lt;IFERROR(VLOOKUP(H688,Courses!$A$2:$C$51,3,FALSE),0),IFERROR(VLOOKUP(H688,Courses!$A$2:$C$51,2,FALSE),"")&lt;&gt;$C688),H688,"Unallocated"))))</f>
        <v/>
      </c>
      <c r="J688" s="5">
        <f>IF(I688="","",IFERROR(MATCH(I688,F688:H688,0),"-"))</f>
        <v/>
      </c>
    </row>
    <row r="689">
      <c r="I689" s="5">
        <f>IF($A689="","",IF(AND(F689&lt;&gt;"",COUNTIF(I$1:I688,F689)&lt;IFERROR(VLOOKUP(F689,Courses!$A$2:$C$51,3,FALSE),0),IFERROR(VLOOKUP(F689,Courses!$A$2:$C$51,2,FALSE),"")&lt;&gt;$C689),F689,IF(AND(G689&lt;&gt;"",COUNTIF(I$1:I688,G689)&lt;IFERROR(VLOOKUP(G689,Courses!$A$2:$C$51,3,FALSE),0),IFERROR(VLOOKUP(G689,Courses!$A$2:$C$51,2,FALSE),"")&lt;&gt;$C689),G689,IF(AND(H689&lt;&gt;"",COUNTIF(I$1:I688,H689)&lt;IFERROR(VLOOKUP(H689,Courses!$A$2:$C$51,3,FALSE),0),IFERROR(VLOOKUP(H689,Courses!$A$2:$C$51,2,FALSE),"")&lt;&gt;$C689),H689,"Unallocated"))))</f>
        <v/>
      </c>
      <c r="J689" s="5">
        <f>IF(I689="","",IFERROR(MATCH(I689,F689:H689,0),"-"))</f>
        <v/>
      </c>
    </row>
    <row r="690">
      <c r="I690" s="5">
        <f>IF($A690="","",IF(AND(F690&lt;&gt;"",COUNTIF(I$1:I689,F690)&lt;IFERROR(VLOOKUP(F690,Courses!$A$2:$C$51,3,FALSE),0),IFERROR(VLOOKUP(F690,Courses!$A$2:$C$51,2,FALSE),"")&lt;&gt;$C690),F690,IF(AND(G690&lt;&gt;"",COUNTIF(I$1:I689,G690)&lt;IFERROR(VLOOKUP(G690,Courses!$A$2:$C$51,3,FALSE),0),IFERROR(VLOOKUP(G690,Courses!$A$2:$C$51,2,FALSE),"")&lt;&gt;$C690),G690,IF(AND(H690&lt;&gt;"",COUNTIF(I$1:I689,H690)&lt;IFERROR(VLOOKUP(H690,Courses!$A$2:$C$51,3,FALSE),0),IFERROR(VLOOKUP(H690,Courses!$A$2:$C$51,2,FALSE),"")&lt;&gt;$C690),H690,"Unallocated"))))</f>
        <v/>
      </c>
      <c r="J690" s="5">
        <f>IF(I690="","",IFERROR(MATCH(I690,F690:H690,0),"-"))</f>
        <v/>
      </c>
    </row>
    <row r="691">
      <c r="I691" s="5">
        <f>IF($A691="","",IF(AND(F691&lt;&gt;"",COUNTIF(I$1:I690,F691)&lt;IFERROR(VLOOKUP(F691,Courses!$A$2:$C$51,3,FALSE),0),IFERROR(VLOOKUP(F691,Courses!$A$2:$C$51,2,FALSE),"")&lt;&gt;$C691),F691,IF(AND(G691&lt;&gt;"",COUNTIF(I$1:I690,G691)&lt;IFERROR(VLOOKUP(G691,Courses!$A$2:$C$51,3,FALSE),0),IFERROR(VLOOKUP(G691,Courses!$A$2:$C$51,2,FALSE),"")&lt;&gt;$C691),G691,IF(AND(H691&lt;&gt;"",COUNTIF(I$1:I690,H691)&lt;IFERROR(VLOOKUP(H691,Courses!$A$2:$C$51,3,FALSE),0),IFERROR(VLOOKUP(H691,Courses!$A$2:$C$51,2,FALSE),"")&lt;&gt;$C691),H691,"Unallocated"))))</f>
        <v/>
      </c>
      <c r="J691" s="5">
        <f>IF(I691="","",IFERROR(MATCH(I691,F691:H691,0),"-"))</f>
        <v/>
      </c>
    </row>
    <row r="692">
      <c r="I692" s="5">
        <f>IF($A692="","",IF(AND(F692&lt;&gt;"",COUNTIF(I$1:I691,F692)&lt;IFERROR(VLOOKUP(F692,Courses!$A$2:$C$51,3,FALSE),0),IFERROR(VLOOKUP(F692,Courses!$A$2:$C$51,2,FALSE),"")&lt;&gt;$C692),F692,IF(AND(G692&lt;&gt;"",COUNTIF(I$1:I691,G692)&lt;IFERROR(VLOOKUP(G692,Courses!$A$2:$C$51,3,FALSE),0),IFERROR(VLOOKUP(G692,Courses!$A$2:$C$51,2,FALSE),"")&lt;&gt;$C692),G692,IF(AND(H692&lt;&gt;"",COUNTIF(I$1:I691,H692)&lt;IFERROR(VLOOKUP(H692,Courses!$A$2:$C$51,3,FALSE),0),IFERROR(VLOOKUP(H692,Courses!$A$2:$C$51,2,FALSE),"")&lt;&gt;$C692),H692,"Unallocated"))))</f>
        <v/>
      </c>
      <c r="J692" s="5">
        <f>IF(I692="","",IFERROR(MATCH(I692,F692:H692,0),"-"))</f>
        <v/>
      </c>
    </row>
    <row r="693">
      <c r="I693" s="5">
        <f>IF($A693="","",IF(AND(F693&lt;&gt;"",COUNTIF(I$1:I692,F693)&lt;IFERROR(VLOOKUP(F693,Courses!$A$2:$C$51,3,FALSE),0),IFERROR(VLOOKUP(F693,Courses!$A$2:$C$51,2,FALSE),"")&lt;&gt;$C693),F693,IF(AND(G693&lt;&gt;"",COUNTIF(I$1:I692,G693)&lt;IFERROR(VLOOKUP(G693,Courses!$A$2:$C$51,3,FALSE),0),IFERROR(VLOOKUP(G693,Courses!$A$2:$C$51,2,FALSE),"")&lt;&gt;$C693),G693,IF(AND(H693&lt;&gt;"",COUNTIF(I$1:I692,H693)&lt;IFERROR(VLOOKUP(H693,Courses!$A$2:$C$51,3,FALSE),0),IFERROR(VLOOKUP(H693,Courses!$A$2:$C$51,2,FALSE),"")&lt;&gt;$C693),H693,"Unallocated"))))</f>
        <v/>
      </c>
      <c r="J693" s="5">
        <f>IF(I693="","",IFERROR(MATCH(I693,F693:H693,0),"-"))</f>
        <v/>
      </c>
    </row>
    <row r="694">
      <c r="I694" s="5">
        <f>IF($A694="","",IF(AND(F694&lt;&gt;"",COUNTIF(I$1:I693,F694)&lt;IFERROR(VLOOKUP(F694,Courses!$A$2:$C$51,3,FALSE),0),IFERROR(VLOOKUP(F694,Courses!$A$2:$C$51,2,FALSE),"")&lt;&gt;$C694),F694,IF(AND(G694&lt;&gt;"",COUNTIF(I$1:I693,G694)&lt;IFERROR(VLOOKUP(G694,Courses!$A$2:$C$51,3,FALSE),0),IFERROR(VLOOKUP(G694,Courses!$A$2:$C$51,2,FALSE),"")&lt;&gt;$C694),G694,IF(AND(H694&lt;&gt;"",COUNTIF(I$1:I693,H694)&lt;IFERROR(VLOOKUP(H694,Courses!$A$2:$C$51,3,FALSE),0),IFERROR(VLOOKUP(H694,Courses!$A$2:$C$51,2,FALSE),"")&lt;&gt;$C694),H694,"Unallocated"))))</f>
        <v/>
      </c>
      <c r="J694" s="5">
        <f>IF(I694="","",IFERROR(MATCH(I694,F694:H694,0),"-"))</f>
        <v/>
      </c>
    </row>
    <row r="695">
      <c r="I695" s="5">
        <f>IF($A695="","",IF(AND(F695&lt;&gt;"",COUNTIF(I$1:I694,F695)&lt;IFERROR(VLOOKUP(F695,Courses!$A$2:$C$51,3,FALSE),0),IFERROR(VLOOKUP(F695,Courses!$A$2:$C$51,2,FALSE),"")&lt;&gt;$C695),F695,IF(AND(G695&lt;&gt;"",COUNTIF(I$1:I694,G695)&lt;IFERROR(VLOOKUP(G695,Courses!$A$2:$C$51,3,FALSE),0),IFERROR(VLOOKUP(G695,Courses!$A$2:$C$51,2,FALSE),"")&lt;&gt;$C695),G695,IF(AND(H695&lt;&gt;"",COUNTIF(I$1:I694,H695)&lt;IFERROR(VLOOKUP(H695,Courses!$A$2:$C$51,3,FALSE),0),IFERROR(VLOOKUP(H695,Courses!$A$2:$C$51,2,FALSE),"")&lt;&gt;$C695),H695,"Unallocated"))))</f>
        <v/>
      </c>
      <c r="J695" s="5">
        <f>IF(I695="","",IFERROR(MATCH(I695,F695:H695,0),"-"))</f>
        <v/>
      </c>
    </row>
    <row r="696">
      <c r="I696" s="5">
        <f>IF($A696="","",IF(AND(F696&lt;&gt;"",COUNTIF(I$1:I695,F696)&lt;IFERROR(VLOOKUP(F696,Courses!$A$2:$C$51,3,FALSE),0),IFERROR(VLOOKUP(F696,Courses!$A$2:$C$51,2,FALSE),"")&lt;&gt;$C696),F696,IF(AND(G696&lt;&gt;"",COUNTIF(I$1:I695,G696)&lt;IFERROR(VLOOKUP(G696,Courses!$A$2:$C$51,3,FALSE),0),IFERROR(VLOOKUP(G696,Courses!$A$2:$C$51,2,FALSE),"")&lt;&gt;$C696),G696,IF(AND(H696&lt;&gt;"",COUNTIF(I$1:I695,H696)&lt;IFERROR(VLOOKUP(H696,Courses!$A$2:$C$51,3,FALSE),0),IFERROR(VLOOKUP(H696,Courses!$A$2:$C$51,2,FALSE),"")&lt;&gt;$C696),H696,"Unallocated"))))</f>
        <v/>
      </c>
      <c r="J696" s="5">
        <f>IF(I696="","",IFERROR(MATCH(I696,F696:H696,0),"-"))</f>
        <v/>
      </c>
    </row>
    <row r="697">
      <c r="I697" s="5">
        <f>IF($A697="","",IF(AND(F697&lt;&gt;"",COUNTIF(I$1:I696,F697)&lt;IFERROR(VLOOKUP(F697,Courses!$A$2:$C$51,3,FALSE),0),IFERROR(VLOOKUP(F697,Courses!$A$2:$C$51,2,FALSE),"")&lt;&gt;$C697),F697,IF(AND(G697&lt;&gt;"",COUNTIF(I$1:I696,G697)&lt;IFERROR(VLOOKUP(G697,Courses!$A$2:$C$51,3,FALSE),0),IFERROR(VLOOKUP(G697,Courses!$A$2:$C$51,2,FALSE),"")&lt;&gt;$C697),G697,IF(AND(H697&lt;&gt;"",COUNTIF(I$1:I696,H697)&lt;IFERROR(VLOOKUP(H697,Courses!$A$2:$C$51,3,FALSE),0),IFERROR(VLOOKUP(H697,Courses!$A$2:$C$51,2,FALSE),"")&lt;&gt;$C697),H697,"Unallocated"))))</f>
        <v/>
      </c>
      <c r="J697" s="5">
        <f>IF(I697="","",IFERROR(MATCH(I697,F697:H697,0),"-"))</f>
        <v/>
      </c>
    </row>
    <row r="698">
      <c r="I698" s="5">
        <f>IF($A698="","",IF(AND(F698&lt;&gt;"",COUNTIF(I$1:I697,F698)&lt;IFERROR(VLOOKUP(F698,Courses!$A$2:$C$51,3,FALSE),0),IFERROR(VLOOKUP(F698,Courses!$A$2:$C$51,2,FALSE),"")&lt;&gt;$C698),F698,IF(AND(G698&lt;&gt;"",COUNTIF(I$1:I697,G698)&lt;IFERROR(VLOOKUP(G698,Courses!$A$2:$C$51,3,FALSE),0),IFERROR(VLOOKUP(G698,Courses!$A$2:$C$51,2,FALSE),"")&lt;&gt;$C698),G698,IF(AND(H698&lt;&gt;"",COUNTIF(I$1:I697,H698)&lt;IFERROR(VLOOKUP(H698,Courses!$A$2:$C$51,3,FALSE),0),IFERROR(VLOOKUP(H698,Courses!$A$2:$C$51,2,FALSE),"")&lt;&gt;$C698),H698,"Unallocated"))))</f>
        <v/>
      </c>
      <c r="J698" s="5">
        <f>IF(I698="","",IFERROR(MATCH(I698,F698:H698,0),"-"))</f>
        <v/>
      </c>
    </row>
    <row r="699">
      <c r="I699" s="5">
        <f>IF($A699="","",IF(AND(F699&lt;&gt;"",COUNTIF(I$1:I698,F699)&lt;IFERROR(VLOOKUP(F699,Courses!$A$2:$C$51,3,FALSE),0),IFERROR(VLOOKUP(F699,Courses!$A$2:$C$51,2,FALSE),"")&lt;&gt;$C699),F699,IF(AND(G699&lt;&gt;"",COUNTIF(I$1:I698,G699)&lt;IFERROR(VLOOKUP(G699,Courses!$A$2:$C$51,3,FALSE),0),IFERROR(VLOOKUP(G699,Courses!$A$2:$C$51,2,FALSE),"")&lt;&gt;$C699),G699,IF(AND(H699&lt;&gt;"",COUNTIF(I$1:I698,H699)&lt;IFERROR(VLOOKUP(H699,Courses!$A$2:$C$51,3,FALSE),0),IFERROR(VLOOKUP(H699,Courses!$A$2:$C$51,2,FALSE),"")&lt;&gt;$C699),H699,"Unallocated"))))</f>
        <v/>
      </c>
      <c r="J699" s="5">
        <f>IF(I699="","",IFERROR(MATCH(I699,F699:H699,0),"-"))</f>
        <v/>
      </c>
    </row>
    <row r="700">
      <c r="I700" s="5">
        <f>IF($A700="","",IF(AND(F700&lt;&gt;"",COUNTIF(I$1:I699,F700)&lt;IFERROR(VLOOKUP(F700,Courses!$A$2:$C$51,3,FALSE),0),IFERROR(VLOOKUP(F700,Courses!$A$2:$C$51,2,FALSE),"")&lt;&gt;$C700),F700,IF(AND(G700&lt;&gt;"",COUNTIF(I$1:I699,G700)&lt;IFERROR(VLOOKUP(G700,Courses!$A$2:$C$51,3,FALSE),0),IFERROR(VLOOKUP(G700,Courses!$A$2:$C$51,2,FALSE),"")&lt;&gt;$C700),G700,IF(AND(H700&lt;&gt;"",COUNTIF(I$1:I699,H700)&lt;IFERROR(VLOOKUP(H700,Courses!$A$2:$C$51,3,FALSE),0),IFERROR(VLOOKUP(H700,Courses!$A$2:$C$51,2,FALSE),"")&lt;&gt;$C700),H700,"Unallocated"))))</f>
        <v/>
      </c>
      <c r="J700" s="5">
        <f>IF(I700="","",IFERROR(MATCH(I700,F700:H700,0),"-"))</f>
        <v/>
      </c>
    </row>
    <row r="701">
      <c r="I701" s="5">
        <f>IF($A701="","",IF(AND(F701&lt;&gt;"",COUNTIF(I$1:I700,F701)&lt;IFERROR(VLOOKUP(F701,Courses!$A$2:$C$51,3,FALSE),0),IFERROR(VLOOKUP(F701,Courses!$A$2:$C$51,2,FALSE),"")&lt;&gt;$C701),F701,IF(AND(G701&lt;&gt;"",COUNTIF(I$1:I700,G701)&lt;IFERROR(VLOOKUP(G701,Courses!$A$2:$C$51,3,FALSE),0),IFERROR(VLOOKUP(G701,Courses!$A$2:$C$51,2,FALSE),"")&lt;&gt;$C701),G701,IF(AND(H701&lt;&gt;"",COUNTIF(I$1:I700,H701)&lt;IFERROR(VLOOKUP(H701,Courses!$A$2:$C$51,3,FALSE),0),IFERROR(VLOOKUP(H701,Courses!$A$2:$C$51,2,FALSE),"")&lt;&gt;$C701),H701,"Unallocated"))))</f>
        <v/>
      </c>
      <c r="J701" s="5">
        <f>IF(I701="","",IFERROR(MATCH(I701,F701:H701,0),"-"))</f>
        <v/>
      </c>
    </row>
    <row r="702">
      <c r="I702" s="5">
        <f>IF($A702="","",IF(AND(F702&lt;&gt;"",COUNTIF(I$1:I701,F702)&lt;IFERROR(VLOOKUP(F702,Courses!$A$2:$C$51,3,FALSE),0),IFERROR(VLOOKUP(F702,Courses!$A$2:$C$51,2,FALSE),"")&lt;&gt;$C702),F702,IF(AND(G702&lt;&gt;"",COUNTIF(I$1:I701,G702)&lt;IFERROR(VLOOKUP(G702,Courses!$A$2:$C$51,3,FALSE),0),IFERROR(VLOOKUP(G702,Courses!$A$2:$C$51,2,FALSE),"")&lt;&gt;$C702),G702,IF(AND(H702&lt;&gt;"",COUNTIF(I$1:I701,H702)&lt;IFERROR(VLOOKUP(H702,Courses!$A$2:$C$51,3,FALSE),0),IFERROR(VLOOKUP(H702,Courses!$A$2:$C$51,2,FALSE),"")&lt;&gt;$C702),H702,"Unallocated"))))</f>
        <v/>
      </c>
      <c r="J702" s="5">
        <f>IF(I702="","",IFERROR(MATCH(I702,F702:H702,0),"-"))</f>
        <v/>
      </c>
    </row>
    <row r="703">
      <c r="I703" s="5">
        <f>IF($A703="","",IF(AND(F703&lt;&gt;"",COUNTIF(I$1:I702,F703)&lt;IFERROR(VLOOKUP(F703,Courses!$A$2:$C$51,3,FALSE),0),IFERROR(VLOOKUP(F703,Courses!$A$2:$C$51,2,FALSE),"")&lt;&gt;$C703),F703,IF(AND(G703&lt;&gt;"",COUNTIF(I$1:I702,G703)&lt;IFERROR(VLOOKUP(G703,Courses!$A$2:$C$51,3,FALSE),0),IFERROR(VLOOKUP(G703,Courses!$A$2:$C$51,2,FALSE),"")&lt;&gt;$C703),G703,IF(AND(H703&lt;&gt;"",COUNTIF(I$1:I702,H703)&lt;IFERROR(VLOOKUP(H703,Courses!$A$2:$C$51,3,FALSE),0),IFERROR(VLOOKUP(H703,Courses!$A$2:$C$51,2,FALSE),"")&lt;&gt;$C703),H703,"Unallocated"))))</f>
        <v/>
      </c>
      <c r="J703" s="5">
        <f>IF(I703="","",IFERROR(MATCH(I703,F703:H703,0),"-"))</f>
        <v/>
      </c>
    </row>
    <row r="704">
      <c r="I704" s="5">
        <f>IF($A704="","",IF(AND(F704&lt;&gt;"",COUNTIF(I$1:I703,F704)&lt;IFERROR(VLOOKUP(F704,Courses!$A$2:$C$51,3,FALSE),0),IFERROR(VLOOKUP(F704,Courses!$A$2:$C$51,2,FALSE),"")&lt;&gt;$C704),F704,IF(AND(G704&lt;&gt;"",COUNTIF(I$1:I703,G704)&lt;IFERROR(VLOOKUP(G704,Courses!$A$2:$C$51,3,FALSE),0),IFERROR(VLOOKUP(G704,Courses!$A$2:$C$51,2,FALSE),"")&lt;&gt;$C704),G704,IF(AND(H704&lt;&gt;"",COUNTIF(I$1:I703,H704)&lt;IFERROR(VLOOKUP(H704,Courses!$A$2:$C$51,3,FALSE),0),IFERROR(VLOOKUP(H704,Courses!$A$2:$C$51,2,FALSE),"")&lt;&gt;$C704),H704,"Unallocated"))))</f>
        <v/>
      </c>
      <c r="J704" s="5">
        <f>IF(I704="","",IFERROR(MATCH(I704,F704:H704,0),"-"))</f>
        <v/>
      </c>
    </row>
    <row r="705">
      <c r="I705" s="5">
        <f>IF($A705="","",IF(AND(F705&lt;&gt;"",COUNTIF(I$1:I704,F705)&lt;IFERROR(VLOOKUP(F705,Courses!$A$2:$C$51,3,FALSE),0),IFERROR(VLOOKUP(F705,Courses!$A$2:$C$51,2,FALSE),"")&lt;&gt;$C705),F705,IF(AND(G705&lt;&gt;"",COUNTIF(I$1:I704,G705)&lt;IFERROR(VLOOKUP(G705,Courses!$A$2:$C$51,3,FALSE),0),IFERROR(VLOOKUP(G705,Courses!$A$2:$C$51,2,FALSE),"")&lt;&gt;$C705),G705,IF(AND(H705&lt;&gt;"",COUNTIF(I$1:I704,H705)&lt;IFERROR(VLOOKUP(H705,Courses!$A$2:$C$51,3,FALSE),0),IFERROR(VLOOKUP(H705,Courses!$A$2:$C$51,2,FALSE),"")&lt;&gt;$C705),H705,"Unallocated"))))</f>
        <v/>
      </c>
      <c r="J705" s="5">
        <f>IF(I705="","",IFERROR(MATCH(I705,F705:H705,0),"-"))</f>
        <v/>
      </c>
    </row>
    <row r="706">
      <c r="I706" s="5">
        <f>IF($A706="","",IF(AND(F706&lt;&gt;"",COUNTIF(I$1:I705,F706)&lt;IFERROR(VLOOKUP(F706,Courses!$A$2:$C$51,3,FALSE),0),IFERROR(VLOOKUP(F706,Courses!$A$2:$C$51,2,FALSE),"")&lt;&gt;$C706),F706,IF(AND(G706&lt;&gt;"",COUNTIF(I$1:I705,G706)&lt;IFERROR(VLOOKUP(G706,Courses!$A$2:$C$51,3,FALSE),0),IFERROR(VLOOKUP(G706,Courses!$A$2:$C$51,2,FALSE),"")&lt;&gt;$C706),G706,IF(AND(H706&lt;&gt;"",COUNTIF(I$1:I705,H706)&lt;IFERROR(VLOOKUP(H706,Courses!$A$2:$C$51,3,FALSE),0),IFERROR(VLOOKUP(H706,Courses!$A$2:$C$51,2,FALSE),"")&lt;&gt;$C706),H706,"Unallocated"))))</f>
        <v/>
      </c>
      <c r="J706" s="5">
        <f>IF(I706="","",IFERROR(MATCH(I706,F706:H706,0),"-"))</f>
        <v/>
      </c>
    </row>
    <row r="707">
      <c r="I707" s="5">
        <f>IF($A707="","",IF(AND(F707&lt;&gt;"",COUNTIF(I$1:I706,F707)&lt;IFERROR(VLOOKUP(F707,Courses!$A$2:$C$51,3,FALSE),0),IFERROR(VLOOKUP(F707,Courses!$A$2:$C$51,2,FALSE),"")&lt;&gt;$C707),F707,IF(AND(G707&lt;&gt;"",COUNTIF(I$1:I706,G707)&lt;IFERROR(VLOOKUP(G707,Courses!$A$2:$C$51,3,FALSE),0),IFERROR(VLOOKUP(G707,Courses!$A$2:$C$51,2,FALSE),"")&lt;&gt;$C707),G707,IF(AND(H707&lt;&gt;"",COUNTIF(I$1:I706,H707)&lt;IFERROR(VLOOKUP(H707,Courses!$A$2:$C$51,3,FALSE),0),IFERROR(VLOOKUP(H707,Courses!$A$2:$C$51,2,FALSE),"")&lt;&gt;$C707),H707,"Unallocated"))))</f>
        <v/>
      </c>
      <c r="J707" s="5">
        <f>IF(I707="","",IFERROR(MATCH(I707,F707:H707,0),"-"))</f>
        <v/>
      </c>
    </row>
    <row r="708">
      <c r="I708" s="5">
        <f>IF($A708="","",IF(AND(F708&lt;&gt;"",COUNTIF(I$1:I707,F708)&lt;IFERROR(VLOOKUP(F708,Courses!$A$2:$C$51,3,FALSE),0),IFERROR(VLOOKUP(F708,Courses!$A$2:$C$51,2,FALSE),"")&lt;&gt;$C708),F708,IF(AND(G708&lt;&gt;"",COUNTIF(I$1:I707,G708)&lt;IFERROR(VLOOKUP(G708,Courses!$A$2:$C$51,3,FALSE),0),IFERROR(VLOOKUP(G708,Courses!$A$2:$C$51,2,FALSE),"")&lt;&gt;$C708),G708,IF(AND(H708&lt;&gt;"",COUNTIF(I$1:I707,H708)&lt;IFERROR(VLOOKUP(H708,Courses!$A$2:$C$51,3,FALSE),0),IFERROR(VLOOKUP(H708,Courses!$A$2:$C$51,2,FALSE),"")&lt;&gt;$C708),H708,"Unallocated"))))</f>
        <v/>
      </c>
      <c r="J708" s="5">
        <f>IF(I708="","",IFERROR(MATCH(I708,F708:H708,0),"-"))</f>
        <v/>
      </c>
    </row>
    <row r="709">
      <c r="I709" s="5">
        <f>IF($A709="","",IF(AND(F709&lt;&gt;"",COUNTIF(I$1:I708,F709)&lt;IFERROR(VLOOKUP(F709,Courses!$A$2:$C$51,3,FALSE),0),IFERROR(VLOOKUP(F709,Courses!$A$2:$C$51,2,FALSE),"")&lt;&gt;$C709),F709,IF(AND(G709&lt;&gt;"",COUNTIF(I$1:I708,G709)&lt;IFERROR(VLOOKUP(G709,Courses!$A$2:$C$51,3,FALSE),0),IFERROR(VLOOKUP(G709,Courses!$A$2:$C$51,2,FALSE),"")&lt;&gt;$C709),G709,IF(AND(H709&lt;&gt;"",COUNTIF(I$1:I708,H709)&lt;IFERROR(VLOOKUP(H709,Courses!$A$2:$C$51,3,FALSE),0),IFERROR(VLOOKUP(H709,Courses!$A$2:$C$51,2,FALSE),"")&lt;&gt;$C709),H709,"Unallocated"))))</f>
        <v/>
      </c>
      <c r="J709" s="5">
        <f>IF(I709="","",IFERROR(MATCH(I709,F709:H709,0),"-"))</f>
        <v/>
      </c>
    </row>
    <row r="710">
      <c r="I710" s="5">
        <f>IF($A710="","",IF(AND(F710&lt;&gt;"",COUNTIF(I$1:I709,F710)&lt;IFERROR(VLOOKUP(F710,Courses!$A$2:$C$51,3,FALSE),0),IFERROR(VLOOKUP(F710,Courses!$A$2:$C$51,2,FALSE),"")&lt;&gt;$C710),F710,IF(AND(G710&lt;&gt;"",COUNTIF(I$1:I709,G710)&lt;IFERROR(VLOOKUP(G710,Courses!$A$2:$C$51,3,FALSE),0),IFERROR(VLOOKUP(G710,Courses!$A$2:$C$51,2,FALSE),"")&lt;&gt;$C710),G710,IF(AND(H710&lt;&gt;"",COUNTIF(I$1:I709,H710)&lt;IFERROR(VLOOKUP(H710,Courses!$A$2:$C$51,3,FALSE),0),IFERROR(VLOOKUP(H710,Courses!$A$2:$C$51,2,FALSE),"")&lt;&gt;$C710),H710,"Unallocated"))))</f>
        <v/>
      </c>
      <c r="J710" s="5">
        <f>IF(I710="","",IFERROR(MATCH(I710,F710:H710,0),"-"))</f>
        <v/>
      </c>
    </row>
    <row r="711">
      <c r="I711" s="5">
        <f>IF($A711="","",IF(AND(F711&lt;&gt;"",COUNTIF(I$1:I710,F711)&lt;IFERROR(VLOOKUP(F711,Courses!$A$2:$C$51,3,FALSE),0),IFERROR(VLOOKUP(F711,Courses!$A$2:$C$51,2,FALSE),"")&lt;&gt;$C711),F711,IF(AND(G711&lt;&gt;"",COUNTIF(I$1:I710,G711)&lt;IFERROR(VLOOKUP(G711,Courses!$A$2:$C$51,3,FALSE),0),IFERROR(VLOOKUP(G711,Courses!$A$2:$C$51,2,FALSE),"")&lt;&gt;$C711),G711,IF(AND(H711&lt;&gt;"",COUNTIF(I$1:I710,H711)&lt;IFERROR(VLOOKUP(H711,Courses!$A$2:$C$51,3,FALSE),0),IFERROR(VLOOKUP(H711,Courses!$A$2:$C$51,2,FALSE),"")&lt;&gt;$C711),H711,"Unallocated"))))</f>
        <v/>
      </c>
      <c r="J711" s="5">
        <f>IF(I711="","",IFERROR(MATCH(I711,F711:H711,0),"-"))</f>
        <v/>
      </c>
    </row>
    <row r="712">
      <c r="I712" s="5">
        <f>IF($A712="","",IF(AND(F712&lt;&gt;"",COUNTIF(I$1:I711,F712)&lt;IFERROR(VLOOKUP(F712,Courses!$A$2:$C$51,3,FALSE),0),IFERROR(VLOOKUP(F712,Courses!$A$2:$C$51,2,FALSE),"")&lt;&gt;$C712),F712,IF(AND(G712&lt;&gt;"",COUNTIF(I$1:I711,G712)&lt;IFERROR(VLOOKUP(G712,Courses!$A$2:$C$51,3,FALSE),0),IFERROR(VLOOKUP(G712,Courses!$A$2:$C$51,2,FALSE),"")&lt;&gt;$C712),G712,IF(AND(H712&lt;&gt;"",COUNTIF(I$1:I711,H712)&lt;IFERROR(VLOOKUP(H712,Courses!$A$2:$C$51,3,FALSE),0),IFERROR(VLOOKUP(H712,Courses!$A$2:$C$51,2,FALSE),"")&lt;&gt;$C712),H712,"Unallocated"))))</f>
        <v/>
      </c>
      <c r="J712" s="5">
        <f>IF(I712="","",IFERROR(MATCH(I712,F712:H712,0),"-"))</f>
        <v/>
      </c>
    </row>
    <row r="713">
      <c r="I713" s="5">
        <f>IF($A713="","",IF(AND(F713&lt;&gt;"",COUNTIF(I$1:I712,F713)&lt;IFERROR(VLOOKUP(F713,Courses!$A$2:$C$51,3,FALSE),0),IFERROR(VLOOKUP(F713,Courses!$A$2:$C$51,2,FALSE),"")&lt;&gt;$C713),F713,IF(AND(G713&lt;&gt;"",COUNTIF(I$1:I712,G713)&lt;IFERROR(VLOOKUP(G713,Courses!$A$2:$C$51,3,FALSE),0),IFERROR(VLOOKUP(G713,Courses!$A$2:$C$51,2,FALSE),"")&lt;&gt;$C713),G713,IF(AND(H713&lt;&gt;"",COUNTIF(I$1:I712,H713)&lt;IFERROR(VLOOKUP(H713,Courses!$A$2:$C$51,3,FALSE),0),IFERROR(VLOOKUP(H713,Courses!$A$2:$C$51,2,FALSE),"")&lt;&gt;$C713),H713,"Unallocated"))))</f>
        <v/>
      </c>
      <c r="J713" s="5">
        <f>IF(I713="","",IFERROR(MATCH(I713,F713:H713,0),"-"))</f>
        <v/>
      </c>
    </row>
    <row r="714">
      <c r="I714" s="5">
        <f>IF($A714="","",IF(AND(F714&lt;&gt;"",COUNTIF(I$1:I713,F714)&lt;IFERROR(VLOOKUP(F714,Courses!$A$2:$C$51,3,FALSE),0),IFERROR(VLOOKUP(F714,Courses!$A$2:$C$51,2,FALSE),"")&lt;&gt;$C714),F714,IF(AND(G714&lt;&gt;"",COUNTIF(I$1:I713,G714)&lt;IFERROR(VLOOKUP(G714,Courses!$A$2:$C$51,3,FALSE),0),IFERROR(VLOOKUP(G714,Courses!$A$2:$C$51,2,FALSE),"")&lt;&gt;$C714),G714,IF(AND(H714&lt;&gt;"",COUNTIF(I$1:I713,H714)&lt;IFERROR(VLOOKUP(H714,Courses!$A$2:$C$51,3,FALSE),0),IFERROR(VLOOKUP(H714,Courses!$A$2:$C$51,2,FALSE),"")&lt;&gt;$C714),H714,"Unallocated"))))</f>
        <v/>
      </c>
      <c r="J714" s="5">
        <f>IF(I714="","",IFERROR(MATCH(I714,F714:H714,0),"-"))</f>
        <v/>
      </c>
    </row>
    <row r="715">
      <c r="I715" s="5">
        <f>IF($A715="","",IF(AND(F715&lt;&gt;"",COUNTIF(I$1:I714,F715)&lt;IFERROR(VLOOKUP(F715,Courses!$A$2:$C$51,3,FALSE),0),IFERROR(VLOOKUP(F715,Courses!$A$2:$C$51,2,FALSE),"")&lt;&gt;$C715),F715,IF(AND(G715&lt;&gt;"",COUNTIF(I$1:I714,G715)&lt;IFERROR(VLOOKUP(G715,Courses!$A$2:$C$51,3,FALSE),0),IFERROR(VLOOKUP(G715,Courses!$A$2:$C$51,2,FALSE),"")&lt;&gt;$C715),G715,IF(AND(H715&lt;&gt;"",COUNTIF(I$1:I714,H715)&lt;IFERROR(VLOOKUP(H715,Courses!$A$2:$C$51,3,FALSE),0),IFERROR(VLOOKUP(H715,Courses!$A$2:$C$51,2,FALSE),"")&lt;&gt;$C715),H715,"Unallocated"))))</f>
        <v/>
      </c>
      <c r="J715" s="5">
        <f>IF(I715="","",IFERROR(MATCH(I715,F715:H715,0),"-"))</f>
        <v/>
      </c>
    </row>
    <row r="716">
      <c r="I716" s="5">
        <f>IF($A716="","",IF(AND(F716&lt;&gt;"",COUNTIF(I$1:I715,F716)&lt;IFERROR(VLOOKUP(F716,Courses!$A$2:$C$51,3,FALSE),0),IFERROR(VLOOKUP(F716,Courses!$A$2:$C$51,2,FALSE),"")&lt;&gt;$C716),F716,IF(AND(G716&lt;&gt;"",COUNTIF(I$1:I715,G716)&lt;IFERROR(VLOOKUP(G716,Courses!$A$2:$C$51,3,FALSE),0),IFERROR(VLOOKUP(G716,Courses!$A$2:$C$51,2,FALSE),"")&lt;&gt;$C716),G716,IF(AND(H716&lt;&gt;"",COUNTIF(I$1:I715,H716)&lt;IFERROR(VLOOKUP(H716,Courses!$A$2:$C$51,3,FALSE),0),IFERROR(VLOOKUP(H716,Courses!$A$2:$C$51,2,FALSE),"")&lt;&gt;$C716),H716,"Unallocated"))))</f>
        <v/>
      </c>
      <c r="J716" s="5">
        <f>IF(I716="","",IFERROR(MATCH(I716,F716:H716,0),"-"))</f>
        <v/>
      </c>
    </row>
    <row r="717">
      <c r="I717" s="5">
        <f>IF($A717="","",IF(AND(F717&lt;&gt;"",COUNTIF(I$1:I716,F717)&lt;IFERROR(VLOOKUP(F717,Courses!$A$2:$C$51,3,FALSE),0),IFERROR(VLOOKUP(F717,Courses!$A$2:$C$51,2,FALSE),"")&lt;&gt;$C717),F717,IF(AND(G717&lt;&gt;"",COUNTIF(I$1:I716,G717)&lt;IFERROR(VLOOKUP(G717,Courses!$A$2:$C$51,3,FALSE),0),IFERROR(VLOOKUP(G717,Courses!$A$2:$C$51,2,FALSE),"")&lt;&gt;$C717),G717,IF(AND(H717&lt;&gt;"",COUNTIF(I$1:I716,H717)&lt;IFERROR(VLOOKUP(H717,Courses!$A$2:$C$51,3,FALSE),0),IFERROR(VLOOKUP(H717,Courses!$A$2:$C$51,2,FALSE),"")&lt;&gt;$C717),H717,"Unallocated"))))</f>
        <v/>
      </c>
      <c r="J717" s="5">
        <f>IF(I717="","",IFERROR(MATCH(I717,F717:H717,0),"-"))</f>
        <v/>
      </c>
    </row>
    <row r="718">
      <c r="I718" s="5">
        <f>IF($A718="","",IF(AND(F718&lt;&gt;"",COUNTIF(I$1:I717,F718)&lt;IFERROR(VLOOKUP(F718,Courses!$A$2:$C$51,3,FALSE),0),IFERROR(VLOOKUP(F718,Courses!$A$2:$C$51,2,FALSE),"")&lt;&gt;$C718),F718,IF(AND(G718&lt;&gt;"",COUNTIF(I$1:I717,G718)&lt;IFERROR(VLOOKUP(G718,Courses!$A$2:$C$51,3,FALSE),0),IFERROR(VLOOKUP(G718,Courses!$A$2:$C$51,2,FALSE),"")&lt;&gt;$C718),G718,IF(AND(H718&lt;&gt;"",COUNTIF(I$1:I717,H718)&lt;IFERROR(VLOOKUP(H718,Courses!$A$2:$C$51,3,FALSE),0),IFERROR(VLOOKUP(H718,Courses!$A$2:$C$51,2,FALSE),"")&lt;&gt;$C718),H718,"Unallocated"))))</f>
        <v/>
      </c>
      <c r="J718" s="5">
        <f>IF(I718="","",IFERROR(MATCH(I718,F718:H718,0),"-"))</f>
        <v/>
      </c>
    </row>
    <row r="719">
      <c r="I719" s="5">
        <f>IF($A719="","",IF(AND(F719&lt;&gt;"",COUNTIF(I$1:I718,F719)&lt;IFERROR(VLOOKUP(F719,Courses!$A$2:$C$51,3,FALSE),0),IFERROR(VLOOKUP(F719,Courses!$A$2:$C$51,2,FALSE),"")&lt;&gt;$C719),F719,IF(AND(G719&lt;&gt;"",COUNTIF(I$1:I718,G719)&lt;IFERROR(VLOOKUP(G719,Courses!$A$2:$C$51,3,FALSE),0),IFERROR(VLOOKUP(G719,Courses!$A$2:$C$51,2,FALSE),"")&lt;&gt;$C719),G719,IF(AND(H719&lt;&gt;"",COUNTIF(I$1:I718,H719)&lt;IFERROR(VLOOKUP(H719,Courses!$A$2:$C$51,3,FALSE),0),IFERROR(VLOOKUP(H719,Courses!$A$2:$C$51,2,FALSE),"")&lt;&gt;$C719),H719,"Unallocated"))))</f>
        <v/>
      </c>
      <c r="J719" s="5">
        <f>IF(I719="","",IFERROR(MATCH(I719,F719:H719,0),"-"))</f>
        <v/>
      </c>
    </row>
    <row r="720">
      <c r="I720" s="5">
        <f>IF($A720="","",IF(AND(F720&lt;&gt;"",COUNTIF(I$1:I719,F720)&lt;IFERROR(VLOOKUP(F720,Courses!$A$2:$C$51,3,FALSE),0),IFERROR(VLOOKUP(F720,Courses!$A$2:$C$51,2,FALSE),"")&lt;&gt;$C720),F720,IF(AND(G720&lt;&gt;"",COUNTIF(I$1:I719,G720)&lt;IFERROR(VLOOKUP(G720,Courses!$A$2:$C$51,3,FALSE),0),IFERROR(VLOOKUP(G720,Courses!$A$2:$C$51,2,FALSE),"")&lt;&gt;$C720),G720,IF(AND(H720&lt;&gt;"",COUNTIF(I$1:I719,H720)&lt;IFERROR(VLOOKUP(H720,Courses!$A$2:$C$51,3,FALSE),0),IFERROR(VLOOKUP(H720,Courses!$A$2:$C$51,2,FALSE),"")&lt;&gt;$C720),H720,"Unallocated"))))</f>
        <v/>
      </c>
      <c r="J720" s="5">
        <f>IF(I720="","",IFERROR(MATCH(I720,F720:H720,0),"-"))</f>
        <v/>
      </c>
    </row>
    <row r="721">
      <c r="I721" s="5">
        <f>IF($A721="","",IF(AND(F721&lt;&gt;"",COUNTIF(I$1:I720,F721)&lt;IFERROR(VLOOKUP(F721,Courses!$A$2:$C$51,3,FALSE),0),IFERROR(VLOOKUP(F721,Courses!$A$2:$C$51,2,FALSE),"")&lt;&gt;$C721),F721,IF(AND(G721&lt;&gt;"",COUNTIF(I$1:I720,G721)&lt;IFERROR(VLOOKUP(G721,Courses!$A$2:$C$51,3,FALSE),0),IFERROR(VLOOKUP(G721,Courses!$A$2:$C$51,2,FALSE),"")&lt;&gt;$C721),G721,IF(AND(H721&lt;&gt;"",COUNTIF(I$1:I720,H721)&lt;IFERROR(VLOOKUP(H721,Courses!$A$2:$C$51,3,FALSE),0),IFERROR(VLOOKUP(H721,Courses!$A$2:$C$51,2,FALSE),"")&lt;&gt;$C721),H721,"Unallocated"))))</f>
        <v/>
      </c>
      <c r="J721" s="5">
        <f>IF(I721="","",IFERROR(MATCH(I721,F721:H721,0),"-"))</f>
        <v/>
      </c>
    </row>
    <row r="722">
      <c r="I722" s="5">
        <f>IF($A722="","",IF(AND(F722&lt;&gt;"",COUNTIF(I$1:I721,F722)&lt;IFERROR(VLOOKUP(F722,Courses!$A$2:$C$51,3,FALSE),0),IFERROR(VLOOKUP(F722,Courses!$A$2:$C$51,2,FALSE),"")&lt;&gt;$C722),F722,IF(AND(G722&lt;&gt;"",COUNTIF(I$1:I721,G722)&lt;IFERROR(VLOOKUP(G722,Courses!$A$2:$C$51,3,FALSE),0),IFERROR(VLOOKUP(G722,Courses!$A$2:$C$51,2,FALSE),"")&lt;&gt;$C722),G722,IF(AND(H722&lt;&gt;"",COUNTIF(I$1:I721,H722)&lt;IFERROR(VLOOKUP(H722,Courses!$A$2:$C$51,3,FALSE),0),IFERROR(VLOOKUP(H722,Courses!$A$2:$C$51,2,FALSE),"")&lt;&gt;$C722),H722,"Unallocated"))))</f>
        <v/>
      </c>
      <c r="J722" s="5">
        <f>IF(I722="","",IFERROR(MATCH(I722,F722:H722,0),"-"))</f>
        <v/>
      </c>
    </row>
    <row r="723">
      <c r="I723" s="5">
        <f>IF($A723="","",IF(AND(F723&lt;&gt;"",COUNTIF(I$1:I722,F723)&lt;IFERROR(VLOOKUP(F723,Courses!$A$2:$C$51,3,FALSE),0),IFERROR(VLOOKUP(F723,Courses!$A$2:$C$51,2,FALSE),"")&lt;&gt;$C723),F723,IF(AND(G723&lt;&gt;"",COUNTIF(I$1:I722,G723)&lt;IFERROR(VLOOKUP(G723,Courses!$A$2:$C$51,3,FALSE),0),IFERROR(VLOOKUP(G723,Courses!$A$2:$C$51,2,FALSE),"")&lt;&gt;$C723),G723,IF(AND(H723&lt;&gt;"",COUNTIF(I$1:I722,H723)&lt;IFERROR(VLOOKUP(H723,Courses!$A$2:$C$51,3,FALSE),0),IFERROR(VLOOKUP(H723,Courses!$A$2:$C$51,2,FALSE),"")&lt;&gt;$C723),H723,"Unallocated"))))</f>
        <v/>
      </c>
      <c r="J723" s="5">
        <f>IF(I723="","",IFERROR(MATCH(I723,F723:H723,0),"-"))</f>
        <v/>
      </c>
    </row>
    <row r="724">
      <c r="I724" s="5">
        <f>IF($A724="","",IF(AND(F724&lt;&gt;"",COUNTIF(I$1:I723,F724)&lt;IFERROR(VLOOKUP(F724,Courses!$A$2:$C$51,3,FALSE),0),IFERROR(VLOOKUP(F724,Courses!$A$2:$C$51,2,FALSE),"")&lt;&gt;$C724),F724,IF(AND(G724&lt;&gt;"",COUNTIF(I$1:I723,G724)&lt;IFERROR(VLOOKUP(G724,Courses!$A$2:$C$51,3,FALSE),0),IFERROR(VLOOKUP(G724,Courses!$A$2:$C$51,2,FALSE),"")&lt;&gt;$C724),G724,IF(AND(H724&lt;&gt;"",COUNTIF(I$1:I723,H724)&lt;IFERROR(VLOOKUP(H724,Courses!$A$2:$C$51,3,FALSE),0),IFERROR(VLOOKUP(H724,Courses!$A$2:$C$51,2,FALSE),"")&lt;&gt;$C724),H724,"Unallocated"))))</f>
        <v/>
      </c>
      <c r="J724" s="5">
        <f>IF(I724="","",IFERROR(MATCH(I724,F724:H724,0),"-"))</f>
        <v/>
      </c>
    </row>
    <row r="725">
      <c r="I725" s="5">
        <f>IF($A725="","",IF(AND(F725&lt;&gt;"",COUNTIF(I$1:I724,F725)&lt;IFERROR(VLOOKUP(F725,Courses!$A$2:$C$51,3,FALSE),0),IFERROR(VLOOKUP(F725,Courses!$A$2:$C$51,2,FALSE),"")&lt;&gt;$C725),F725,IF(AND(G725&lt;&gt;"",COUNTIF(I$1:I724,G725)&lt;IFERROR(VLOOKUP(G725,Courses!$A$2:$C$51,3,FALSE),0),IFERROR(VLOOKUP(G725,Courses!$A$2:$C$51,2,FALSE),"")&lt;&gt;$C725),G725,IF(AND(H725&lt;&gt;"",COUNTIF(I$1:I724,H725)&lt;IFERROR(VLOOKUP(H725,Courses!$A$2:$C$51,3,FALSE),0),IFERROR(VLOOKUP(H725,Courses!$A$2:$C$51,2,FALSE),"")&lt;&gt;$C725),H725,"Unallocated"))))</f>
        <v/>
      </c>
      <c r="J725" s="5">
        <f>IF(I725="","",IFERROR(MATCH(I725,F725:H725,0),"-"))</f>
        <v/>
      </c>
    </row>
    <row r="726">
      <c r="I726" s="5">
        <f>IF($A726="","",IF(AND(F726&lt;&gt;"",COUNTIF(I$1:I725,F726)&lt;IFERROR(VLOOKUP(F726,Courses!$A$2:$C$51,3,FALSE),0),IFERROR(VLOOKUP(F726,Courses!$A$2:$C$51,2,FALSE),"")&lt;&gt;$C726),F726,IF(AND(G726&lt;&gt;"",COUNTIF(I$1:I725,G726)&lt;IFERROR(VLOOKUP(G726,Courses!$A$2:$C$51,3,FALSE),0),IFERROR(VLOOKUP(G726,Courses!$A$2:$C$51,2,FALSE),"")&lt;&gt;$C726),G726,IF(AND(H726&lt;&gt;"",COUNTIF(I$1:I725,H726)&lt;IFERROR(VLOOKUP(H726,Courses!$A$2:$C$51,3,FALSE),0),IFERROR(VLOOKUP(H726,Courses!$A$2:$C$51,2,FALSE),"")&lt;&gt;$C726),H726,"Unallocated"))))</f>
        <v/>
      </c>
      <c r="J726" s="5">
        <f>IF(I726="","",IFERROR(MATCH(I726,F726:H726,0),"-"))</f>
        <v/>
      </c>
    </row>
    <row r="727">
      <c r="I727" s="5">
        <f>IF($A727="","",IF(AND(F727&lt;&gt;"",COUNTIF(I$1:I726,F727)&lt;IFERROR(VLOOKUP(F727,Courses!$A$2:$C$51,3,FALSE),0),IFERROR(VLOOKUP(F727,Courses!$A$2:$C$51,2,FALSE),"")&lt;&gt;$C727),F727,IF(AND(G727&lt;&gt;"",COUNTIF(I$1:I726,G727)&lt;IFERROR(VLOOKUP(G727,Courses!$A$2:$C$51,3,FALSE),0),IFERROR(VLOOKUP(G727,Courses!$A$2:$C$51,2,FALSE),"")&lt;&gt;$C727),G727,IF(AND(H727&lt;&gt;"",COUNTIF(I$1:I726,H727)&lt;IFERROR(VLOOKUP(H727,Courses!$A$2:$C$51,3,FALSE),0),IFERROR(VLOOKUP(H727,Courses!$A$2:$C$51,2,FALSE),"")&lt;&gt;$C727),H727,"Unallocated"))))</f>
        <v/>
      </c>
      <c r="J727" s="5">
        <f>IF(I727="","",IFERROR(MATCH(I727,F727:H727,0),"-"))</f>
        <v/>
      </c>
    </row>
    <row r="728">
      <c r="I728" s="5">
        <f>IF($A728="","",IF(AND(F728&lt;&gt;"",COUNTIF(I$1:I727,F728)&lt;IFERROR(VLOOKUP(F728,Courses!$A$2:$C$51,3,FALSE),0),IFERROR(VLOOKUP(F728,Courses!$A$2:$C$51,2,FALSE),"")&lt;&gt;$C728),F728,IF(AND(G728&lt;&gt;"",COUNTIF(I$1:I727,G728)&lt;IFERROR(VLOOKUP(G728,Courses!$A$2:$C$51,3,FALSE),0),IFERROR(VLOOKUP(G728,Courses!$A$2:$C$51,2,FALSE),"")&lt;&gt;$C728),G728,IF(AND(H728&lt;&gt;"",COUNTIF(I$1:I727,H728)&lt;IFERROR(VLOOKUP(H728,Courses!$A$2:$C$51,3,FALSE),0),IFERROR(VLOOKUP(H728,Courses!$A$2:$C$51,2,FALSE),"")&lt;&gt;$C728),H728,"Unallocated"))))</f>
        <v/>
      </c>
      <c r="J728" s="5">
        <f>IF(I728="","",IFERROR(MATCH(I728,F728:H728,0),"-"))</f>
        <v/>
      </c>
    </row>
    <row r="729">
      <c r="I729" s="5">
        <f>IF($A729="","",IF(AND(F729&lt;&gt;"",COUNTIF(I$1:I728,F729)&lt;IFERROR(VLOOKUP(F729,Courses!$A$2:$C$51,3,FALSE),0),IFERROR(VLOOKUP(F729,Courses!$A$2:$C$51,2,FALSE),"")&lt;&gt;$C729),F729,IF(AND(G729&lt;&gt;"",COUNTIF(I$1:I728,G729)&lt;IFERROR(VLOOKUP(G729,Courses!$A$2:$C$51,3,FALSE),0),IFERROR(VLOOKUP(G729,Courses!$A$2:$C$51,2,FALSE),"")&lt;&gt;$C729),G729,IF(AND(H729&lt;&gt;"",COUNTIF(I$1:I728,H729)&lt;IFERROR(VLOOKUP(H729,Courses!$A$2:$C$51,3,FALSE),0),IFERROR(VLOOKUP(H729,Courses!$A$2:$C$51,2,FALSE),"")&lt;&gt;$C729),H729,"Unallocated"))))</f>
        <v/>
      </c>
      <c r="J729" s="5">
        <f>IF(I729="","",IFERROR(MATCH(I729,F729:H729,0),"-"))</f>
        <v/>
      </c>
    </row>
    <row r="730">
      <c r="I730" s="5">
        <f>IF($A730="","",IF(AND(F730&lt;&gt;"",COUNTIF(I$1:I729,F730)&lt;IFERROR(VLOOKUP(F730,Courses!$A$2:$C$51,3,FALSE),0),IFERROR(VLOOKUP(F730,Courses!$A$2:$C$51,2,FALSE),"")&lt;&gt;$C730),F730,IF(AND(G730&lt;&gt;"",COUNTIF(I$1:I729,G730)&lt;IFERROR(VLOOKUP(G730,Courses!$A$2:$C$51,3,FALSE),0),IFERROR(VLOOKUP(G730,Courses!$A$2:$C$51,2,FALSE),"")&lt;&gt;$C730),G730,IF(AND(H730&lt;&gt;"",COUNTIF(I$1:I729,H730)&lt;IFERROR(VLOOKUP(H730,Courses!$A$2:$C$51,3,FALSE),0),IFERROR(VLOOKUP(H730,Courses!$A$2:$C$51,2,FALSE),"")&lt;&gt;$C730),H730,"Unallocated"))))</f>
        <v/>
      </c>
      <c r="J730" s="5">
        <f>IF(I730="","",IFERROR(MATCH(I730,F730:H730,0),"-"))</f>
        <v/>
      </c>
    </row>
    <row r="731">
      <c r="I731" s="5">
        <f>IF($A731="","",IF(AND(F731&lt;&gt;"",COUNTIF(I$1:I730,F731)&lt;IFERROR(VLOOKUP(F731,Courses!$A$2:$C$51,3,FALSE),0),IFERROR(VLOOKUP(F731,Courses!$A$2:$C$51,2,FALSE),"")&lt;&gt;$C731),F731,IF(AND(G731&lt;&gt;"",COUNTIF(I$1:I730,G731)&lt;IFERROR(VLOOKUP(G731,Courses!$A$2:$C$51,3,FALSE),0),IFERROR(VLOOKUP(G731,Courses!$A$2:$C$51,2,FALSE),"")&lt;&gt;$C731),G731,IF(AND(H731&lt;&gt;"",COUNTIF(I$1:I730,H731)&lt;IFERROR(VLOOKUP(H731,Courses!$A$2:$C$51,3,FALSE),0),IFERROR(VLOOKUP(H731,Courses!$A$2:$C$51,2,FALSE),"")&lt;&gt;$C731),H731,"Unallocated"))))</f>
        <v/>
      </c>
      <c r="J731" s="5">
        <f>IF(I731="","",IFERROR(MATCH(I731,F731:H731,0),"-"))</f>
        <v/>
      </c>
    </row>
    <row r="732">
      <c r="I732" s="5">
        <f>IF($A732="","",IF(AND(F732&lt;&gt;"",COUNTIF(I$1:I731,F732)&lt;IFERROR(VLOOKUP(F732,Courses!$A$2:$C$51,3,FALSE),0),IFERROR(VLOOKUP(F732,Courses!$A$2:$C$51,2,FALSE),"")&lt;&gt;$C732),F732,IF(AND(G732&lt;&gt;"",COUNTIF(I$1:I731,G732)&lt;IFERROR(VLOOKUP(G732,Courses!$A$2:$C$51,3,FALSE),0),IFERROR(VLOOKUP(G732,Courses!$A$2:$C$51,2,FALSE),"")&lt;&gt;$C732),G732,IF(AND(H732&lt;&gt;"",COUNTIF(I$1:I731,H732)&lt;IFERROR(VLOOKUP(H732,Courses!$A$2:$C$51,3,FALSE),0),IFERROR(VLOOKUP(H732,Courses!$A$2:$C$51,2,FALSE),"")&lt;&gt;$C732),H732,"Unallocated"))))</f>
        <v/>
      </c>
      <c r="J732" s="5">
        <f>IF(I732="","",IFERROR(MATCH(I732,F732:H732,0),"-"))</f>
        <v/>
      </c>
    </row>
    <row r="733">
      <c r="I733" s="5">
        <f>IF($A733="","",IF(AND(F733&lt;&gt;"",COUNTIF(I$1:I732,F733)&lt;IFERROR(VLOOKUP(F733,Courses!$A$2:$C$51,3,FALSE),0),IFERROR(VLOOKUP(F733,Courses!$A$2:$C$51,2,FALSE),"")&lt;&gt;$C733),F733,IF(AND(G733&lt;&gt;"",COUNTIF(I$1:I732,G733)&lt;IFERROR(VLOOKUP(G733,Courses!$A$2:$C$51,3,FALSE),0),IFERROR(VLOOKUP(G733,Courses!$A$2:$C$51,2,FALSE),"")&lt;&gt;$C733),G733,IF(AND(H733&lt;&gt;"",COUNTIF(I$1:I732,H733)&lt;IFERROR(VLOOKUP(H733,Courses!$A$2:$C$51,3,FALSE),0),IFERROR(VLOOKUP(H733,Courses!$A$2:$C$51,2,FALSE),"")&lt;&gt;$C733),H733,"Unallocated"))))</f>
        <v/>
      </c>
      <c r="J733" s="5">
        <f>IF(I733="","",IFERROR(MATCH(I733,F733:H733,0),"-"))</f>
        <v/>
      </c>
    </row>
    <row r="734">
      <c r="I734" s="5">
        <f>IF($A734="","",IF(AND(F734&lt;&gt;"",COUNTIF(I$1:I733,F734)&lt;IFERROR(VLOOKUP(F734,Courses!$A$2:$C$51,3,FALSE),0),IFERROR(VLOOKUP(F734,Courses!$A$2:$C$51,2,FALSE),"")&lt;&gt;$C734),F734,IF(AND(G734&lt;&gt;"",COUNTIF(I$1:I733,G734)&lt;IFERROR(VLOOKUP(G734,Courses!$A$2:$C$51,3,FALSE),0),IFERROR(VLOOKUP(G734,Courses!$A$2:$C$51,2,FALSE),"")&lt;&gt;$C734),G734,IF(AND(H734&lt;&gt;"",COUNTIF(I$1:I733,H734)&lt;IFERROR(VLOOKUP(H734,Courses!$A$2:$C$51,3,FALSE),0),IFERROR(VLOOKUP(H734,Courses!$A$2:$C$51,2,FALSE),"")&lt;&gt;$C734),H734,"Unallocated"))))</f>
        <v/>
      </c>
      <c r="J734" s="5">
        <f>IF(I734="","",IFERROR(MATCH(I734,F734:H734,0),"-"))</f>
        <v/>
      </c>
    </row>
    <row r="735">
      <c r="I735" s="5">
        <f>IF($A735="","",IF(AND(F735&lt;&gt;"",COUNTIF(I$1:I734,F735)&lt;IFERROR(VLOOKUP(F735,Courses!$A$2:$C$51,3,FALSE),0),IFERROR(VLOOKUP(F735,Courses!$A$2:$C$51,2,FALSE),"")&lt;&gt;$C735),F735,IF(AND(G735&lt;&gt;"",COUNTIF(I$1:I734,G735)&lt;IFERROR(VLOOKUP(G735,Courses!$A$2:$C$51,3,FALSE),0),IFERROR(VLOOKUP(G735,Courses!$A$2:$C$51,2,FALSE),"")&lt;&gt;$C735),G735,IF(AND(H735&lt;&gt;"",COUNTIF(I$1:I734,H735)&lt;IFERROR(VLOOKUP(H735,Courses!$A$2:$C$51,3,FALSE),0),IFERROR(VLOOKUP(H735,Courses!$A$2:$C$51,2,FALSE),"")&lt;&gt;$C735),H735,"Unallocated"))))</f>
        <v/>
      </c>
      <c r="J735" s="5">
        <f>IF(I735="","",IFERROR(MATCH(I735,F735:H735,0),"-"))</f>
        <v/>
      </c>
    </row>
    <row r="736">
      <c r="I736" s="5">
        <f>IF($A736="","",IF(AND(F736&lt;&gt;"",COUNTIF(I$1:I735,F736)&lt;IFERROR(VLOOKUP(F736,Courses!$A$2:$C$51,3,FALSE),0),IFERROR(VLOOKUP(F736,Courses!$A$2:$C$51,2,FALSE),"")&lt;&gt;$C736),F736,IF(AND(G736&lt;&gt;"",COUNTIF(I$1:I735,G736)&lt;IFERROR(VLOOKUP(G736,Courses!$A$2:$C$51,3,FALSE),0),IFERROR(VLOOKUP(G736,Courses!$A$2:$C$51,2,FALSE),"")&lt;&gt;$C736),G736,IF(AND(H736&lt;&gt;"",COUNTIF(I$1:I735,H736)&lt;IFERROR(VLOOKUP(H736,Courses!$A$2:$C$51,3,FALSE),0),IFERROR(VLOOKUP(H736,Courses!$A$2:$C$51,2,FALSE),"")&lt;&gt;$C736),H736,"Unallocated"))))</f>
        <v/>
      </c>
      <c r="J736" s="5">
        <f>IF(I736="","",IFERROR(MATCH(I736,F736:H736,0),"-"))</f>
        <v/>
      </c>
    </row>
    <row r="737">
      <c r="I737" s="5">
        <f>IF($A737="","",IF(AND(F737&lt;&gt;"",COUNTIF(I$1:I736,F737)&lt;IFERROR(VLOOKUP(F737,Courses!$A$2:$C$51,3,FALSE),0),IFERROR(VLOOKUP(F737,Courses!$A$2:$C$51,2,FALSE),"")&lt;&gt;$C737),F737,IF(AND(G737&lt;&gt;"",COUNTIF(I$1:I736,G737)&lt;IFERROR(VLOOKUP(G737,Courses!$A$2:$C$51,3,FALSE),0),IFERROR(VLOOKUP(G737,Courses!$A$2:$C$51,2,FALSE),"")&lt;&gt;$C737),G737,IF(AND(H737&lt;&gt;"",COUNTIF(I$1:I736,H737)&lt;IFERROR(VLOOKUP(H737,Courses!$A$2:$C$51,3,FALSE),0),IFERROR(VLOOKUP(H737,Courses!$A$2:$C$51,2,FALSE),"")&lt;&gt;$C737),H737,"Unallocated"))))</f>
        <v/>
      </c>
      <c r="J737" s="5">
        <f>IF(I737="","",IFERROR(MATCH(I737,F737:H737,0),"-"))</f>
        <v/>
      </c>
    </row>
    <row r="738">
      <c r="I738" s="5">
        <f>IF($A738="","",IF(AND(F738&lt;&gt;"",COUNTIF(I$1:I737,F738)&lt;IFERROR(VLOOKUP(F738,Courses!$A$2:$C$51,3,FALSE),0),IFERROR(VLOOKUP(F738,Courses!$A$2:$C$51,2,FALSE),"")&lt;&gt;$C738),F738,IF(AND(G738&lt;&gt;"",COUNTIF(I$1:I737,G738)&lt;IFERROR(VLOOKUP(G738,Courses!$A$2:$C$51,3,FALSE),0),IFERROR(VLOOKUP(G738,Courses!$A$2:$C$51,2,FALSE),"")&lt;&gt;$C738),G738,IF(AND(H738&lt;&gt;"",COUNTIF(I$1:I737,H738)&lt;IFERROR(VLOOKUP(H738,Courses!$A$2:$C$51,3,FALSE),0),IFERROR(VLOOKUP(H738,Courses!$A$2:$C$51,2,FALSE),"")&lt;&gt;$C738),H738,"Unallocated"))))</f>
        <v/>
      </c>
      <c r="J738" s="5">
        <f>IF(I738="","",IFERROR(MATCH(I738,F738:H738,0),"-"))</f>
        <v/>
      </c>
    </row>
    <row r="739">
      <c r="I739" s="5">
        <f>IF($A739="","",IF(AND(F739&lt;&gt;"",COUNTIF(I$1:I738,F739)&lt;IFERROR(VLOOKUP(F739,Courses!$A$2:$C$51,3,FALSE),0),IFERROR(VLOOKUP(F739,Courses!$A$2:$C$51,2,FALSE),"")&lt;&gt;$C739),F739,IF(AND(G739&lt;&gt;"",COUNTIF(I$1:I738,G739)&lt;IFERROR(VLOOKUP(G739,Courses!$A$2:$C$51,3,FALSE),0),IFERROR(VLOOKUP(G739,Courses!$A$2:$C$51,2,FALSE),"")&lt;&gt;$C739),G739,IF(AND(H739&lt;&gt;"",COUNTIF(I$1:I738,H739)&lt;IFERROR(VLOOKUP(H739,Courses!$A$2:$C$51,3,FALSE),0),IFERROR(VLOOKUP(H739,Courses!$A$2:$C$51,2,FALSE),"")&lt;&gt;$C739),H739,"Unallocated"))))</f>
        <v/>
      </c>
      <c r="J739" s="5">
        <f>IF(I739="","",IFERROR(MATCH(I739,F739:H739,0),"-"))</f>
        <v/>
      </c>
    </row>
    <row r="740">
      <c r="I740" s="5">
        <f>IF($A740="","",IF(AND(F740&lt;&gt;"",COUNTIF(I$1:I739,F740)&lt;IFERROR(VLOOKUP(F740,Courses!$A$2:$C$51,3,FALSE),0),IFERROR(VLOOKUP(F740,Courses!$A$2:$C$51,2,FALSE),"")&lt;&gt;$C740),F740,IF(AND(G740&lt;&gt;"",COUNTIF(I$1:I739,G740)&lt;IFERROR(VLOOKUP(G740,Courses!$A$2:$C$51,3,FALSE),0),IFERROR(VLOOKUP(G740,Courses!$A$2:$C$51,2,FALSE),"")&lt;&gt;$C740),G740,IF(AND(H740&lt;&gt;"",COUNTIF(I$1:I739,H740)&lt;IFERROR(VLOOKUP(H740,Courses!$A$2:$C$51,3,FALSE),0),IFERROR(VLOOKUP(H740,Courses!$A$2:$C$51,2,FALSE),"")&lt;&gt;$C740),H740,"Unallocated"))))</f>
        <v/>
      </c>
      <c r="J740" s="5">
        <f>IF(I740="","",IFERROR(MATCH(I740,F740:H740,0),"-"))</f>
        <v/>
      </c>
    </row>
    <row r="741">
      <c r="I741" s="5">
        <f>IF($A741="","",IF(AND(F741&lt;&gt;"",COUNTIF(I$1:I740,F741)&lt;IFERROR(VLOOKUP(F741,Courses!$A$2:$C$51,3,FALSE),0),IFERROR(VLOOKUP(F741,Courses!$A$2:$C$51,2,FALSE),"")&lt;&gt;$C741),F741,IF(AND(G741&lt;&gt;"",COUNTIF(I$1:I740,G741)&lt;IFERROR(VLOOKUP(G741,Courses!$A$2:$C$51,3,FALSE),0),IFERROR(VLOOKUP(G741,Courses!$A$2:$C$51,2,FALSE),"")&lt;&gt;$C741),G741,IF(AND(H741&lt;&gt;"",COUNTIF(I$1:I740,H741)&lt;IFERROR(VLOOKUP(H741,Courses!$A$2:$C$51,3,FALSE),0),IFERROR(VLOOKUP(H741,Courses!$A$2:$C$51,2,FALSE),"")&lt;&gt;$C741),H741,"Unallocated"))))</f>
        <v/>
      </c>
      <c r="J741" s="5">
        <f>IF(I741="","",IFERROR(MATCH(I741,F741:H741,0),"-"))</f>
        <v/>
      </c>
    </row>
    <row r="742">
      <c r="I742" s="5">
        <f>IF($A742="","",IF(AND(F742&lt;&gt;"",COUNTIF(I$1:I741,F742)&lt;IFERROR(VLOOKUP(F742,Courses!$A$2:$C$51,3,FALSE),0),IFERROR(VLOOKUP(F742,Courses!$A$2:$C$51,2,FALSE),"")&lt;&gt;$C742),F742,IF(AND(G742&lt;&gt;"",COUNTIF(I$1:I741,G742)&lt;IFERROR(VLOOKUP(G742,Courses!$A$2:$C$51,3,FALSE),0),IFERROR(VLOOKUP(G742,Courses!$A$2:$C$51,2,FALSE),"")&lt;&gt;$C742),G742,IF(AND(H742&lt;&gt;"",COUNTIF(I$1:I741,H742)&lt;IFERROR(VLOOKUP(H742,Courses!$A$2:$C$51,3,FALSE),0),IFERROR(VLOOKUP(H742,Courses!$A$2:$C$51,2,FALSE),"")&lt;&gt;$C742),H742,"Unallocated"))))</f>
        <v/>
      </c>
      <c r="J742" s="5">
        <f>IF(I742="","",IFERROR(MATCH(I742,F742:H742,0),"-"))</f>
        <v/>
      </c>
    </row>
    <row r="743">
      <c r="I743" s="5">
        <f>IF($A743="","",IF(AND(F743&lt;&gt;"",COUNTIF(I$1:I742,F743)&lt;IFERROR(VLOOKUP(F743,Courses!$A$2:$C$51,3,FALSE),0),IFERROR(VLOOKUP(F743,Courses!$A$2:$C$51,2,FALSE),"")&lt;&gt;$C743),F743,IF(AND(G743&lt;&gt;"",COUNTIF(I$1:I742,G743)&lt;IFERROR(VLOOKUP(G743,Courses!$A$2:$C$51,3,FALSE),0),IFERROR(VLOOKUP(G743,Courses!$A$2:$C$51,2,FALSE),"")&lt;&gt;$C743),G743,IF(AND(H743&lt;&gt;"",COUNTIF(I$1:I742,H743)&lt;IFERROR(VLOOKUP(H743,Courses!$A$2:$C$51,3,FALSE),0),IFERROR(VLOOKUP(H743,Courses!$A$2:$C$51,2,FALSE),"")&lt;&gt;$C743),H743,"Unallocated"))))</f>
        <v/>
      </c>
      <c r="J743" s="5">
        <f>IF(I743="","",IFERROR(MATCH(I743,F743:H743,0),"-"))</f>
        <v/>
      </c>
    </row>
    <row r="744">
      <c r="I744" s="5">
        <f>IF($A744="","",IF(AND(F744&lt;&gt;"",COUNTIF(I$1:I743,F744)&lt;IFERROR(VLOOKUP(F744,Courses!$A$2:$C$51,3,FALSE),0),IFERROR(VLOOKUP(F744,Courses!$A$2:$C$51,2,FALSE),"")&lt;&gt;$C744),F744,IF(AND(G744&lt;&gt;"",COUNTIF(I$1:I743,G744)&lt;IFERROR(VLOOKUP(G744,Courses!$A$2:$C$51,3,FALSE),0),IFERROR(VLOOKUP(G744,Courses!$A$2:$C$51,2,FALSE),"")&lt;&gt;$C744),G744,IF(AND(H744&lt;&gt;"",COUNTIF(I$1:I743,H744)&lt;IFERROR(VLOOKUP(H744,Courses!$A$2:$C$51,3,FALSE),0),IFERROR(VLOOKUP(H744,Courses!$A$2:$C$51,2,FALSE),"")&lt;&gt;$C744),H744,"Unallocated"))))</f>
        <v/>
      </c>
      <c r="J744" s="5">
        <f>IF(I744="","",IFERROR(MATCH(I744,F744:H744,0),"-"))</f>
        <v/>
      </c>
    </row>
    <row r="745">
      <c r="I745" s="5">
        <f>IF($A745="","",IF(AND(F745&lt;&gt;"",COUNTIF(I$1:I744,F745)&lt;IFERROR(VLOOKUP(F745,Courses!$A$2:$C$51,3,FALSE),0),IFERROR(VLOOKUP(F745,Courses!$A$2:$C$51,2,FALSE),"")&lt;&gt;$C745),F745,IF(AND(G745&lt;&gt;"",COUNTIF(I$1:I744,G745)&lt;IFERROR(VLOOKUP(G745,Courses!$A$2:$C$51,3,FALSE),0),IFERROR(VLOOKUP(G745,Courses!$A$2:$C$51,2,FALSE),"")&lt;&gt;$C745),G745,IF(AND(H745&lt;&gt;"",COUNTIF(I$1:I744,H745)&lt;IFERROR(VLOOKUP(H745,Courses!$A$2:$C$51,3,FALSE),0),IFERROR(VLOOKUP(H745,Courses!$A$2:$C$51,2,FALSE),"")&lt;&gt;$C745),H745,"Unallocated"))))</f>
        <v/>
      </c>
      <c r="J745" s="5">
        <f>IF(I745="","",IFERROR(MATCH(I745,F745:H745,0),"-"))</f>
        <v/>
      </c>
    </row>
    <row r="746">
      <c r="I746" s="5">
        <f>IF($A746="","",IF(AND(F746&lt;&gt;"",COUNTIF(I$1:I745,F746)&lt;IFERROR(VLOOKUP(F746,Courses!$A$2:$C$51,3,FALSE),0),IFERROR(VLOOKUP(F746,Courses!$A$2:$C$51,2,FALSE),"")&lt;&gt;$C746),F746,IF(AND(G746&lt;&gt;"",COUNTIF(I$1:I745,G746)&lt;IFERROR(VLOOKUP(G746,Courses!$A$2:$C$51,3,FALSE),0),IFERROR(VLOOKUP(G746,Courses!$A$2:$C$51,2,FALSE),"")&lt;&gt;$C746),G746,IF(AND(H746&lt;&gt;"",COUNTIF(I$1:I745,H746)&lt;IFERROR(VLOOKUP(H746,Courses!$A$2:$C$51,3,FALSE),0),IFERROR(VLOOKUP(H746,Courses!$A$2:$C$51,2,FALSE),"")&lt;&gt;$C746),H746,"Unallocated"))))</f>
        <v/>
      </c>
      <c r="J746" s="5">
        <f>IF(I746="","",IFERROR(MATCH(I746,F746:H746,0),"-"))</f>
        <v/>
      </c>
    </row>
    <row r="747">
      <c r="I747" s="5">
        <f>IF($A747="","",IF(AND(F747&lt;&gt;"",COUNTIF(I$1:I746,F747)&lt;IFERROR(VLOOKUP(F747,Courses!$A$2:$C$51,3,FALSE),0),IFERROR(VLOOKUP(F747,Courses!$A$2:$C$51,2,FALSE),"")&lt;&gt;$C747),F747,IF(AND(G747&lt;&gt;"",COUNTIF(I$1:I746,G747)&lt;IFERROR(VLOOKUP(G747,Courses!$A$2:$C$51,3,FALSE),0),IFERROR(VLOOKUP(G747,Courses!$A$2:$C$51,2,FALSE),"")&lt;&gt;$C747),G747,IF(AND(H747&lt;&gt;"",COUNTIF(I$1:I746,H747)&lt;IFERROR(VLOOKUP(H747,Courses!$A$2:$C$51,3,FALSE),0),IFERROR(VLOOKUP(H747,Courses!$A$2:$C$51,2,FALSE),"")&lt;&gt;$C747),H747,"Unallocated"))))</f>
        <v/>
      </c>
      <c r="J747" s="5">
        <f>IF(I747="","",IFERROR(MATCH(I747,F747:H747,0),"-"))</f>
        <v/>
      </c>
    </row>
    <row r="748">
      <c r="I748" s="5">
        <f>IF($A748="","",IF(AND(F748&lt;&gt;"",COUNTIF(I$1:I747,F748)&lt;IFERROR(VLOOKUP(F748,Courses!$A$2:$C$51,3,FALSE),0),IFERROR(VLOOKUP(F748,Courses!$A$2:$C$51,2,FALSE),"")&lt;&gt;$C748),F748,IF(AND(G748&lt;&gt;"",COUNTIF(I$1:I747,G748)&lt;IFERROR(VLOOKUP(G748,Courses!$A$2:$C$51,3,FALSE),0),IFERROR(VLOOKUP(G748,Courses!$A$2:$C$51,2,FALSE),"")&lt;&gt;$C748),G748,IF(AND(H748&lt;&gt;"",COUNTIF(I$1:I747,H748)&lt;IFERROR(VLOOKUP(H748,Courses!$A$2:$C$51,3,FALSE),0),IFERROR(VLOOKUP(H748,Courses!$A$2:$C$51,2,FALSE),"")&lt;&gt;$C748),H748,"Unallocated"))))</f>
        <v/>
      </c>
      <c r="J748" s="5">
        <f>IF(I748="","",IFERROR(MATCH(I748,F748:H748,0),"-"))</f>
        <v/>
      </c>
    </row>
    <row r="749">
      <c r="I749" s="5">
        <f>IF($A749="","",IF(AND(F749&lt;&gt;"",COUNTIF(I$1:I748,F749)&lt;IFERROR(VLOOKUP(F749,Courses!$A$2:$C$51,3,FALSE),0),IFERROR(VLOOKUP(F749,Courses!$A$2:$C$51,2,FALSE),"")&lt;&gt;$C749),F749,IF(AND(G749&lt;&gt;"",COUNTIF(I$1:I748,G749)&lt;IFERROR(VLOOKUP(G749,Courses!$A$2:$C$51,3,FALSE),0),IFERROR(VLOOKUP(G749,Courses!$A$2:$C$51,2,FALSE),"")&lt;&gt;$C749),G749,IF(AND(H749&lt;&gt;"",COUNTIF(I$1:I748,H749)&lt;IFERROR(VLOOKUP(H749,Courses!$A$2:$C$51,3,FALSE),0),IFERROR(VLOOKUP(H749,Courses!$A$2:$C$51,2,FALSE),"")&lt;&gt;$C749),H749,"Unallocated"))))</f>
        <v/>
      </c>
      <c r="J749" s="5">
        <f>IF(I749="","",IFERROR(MATCH(I749,F749:H749,0),"-"))</f>
        <v/>
      </c>
    </row>
    <row r="750">
      <c r="I750" s="5">
        <f>IF($A750="","",IF(AND(F750&lt;&gt;"",COUNTIF(I$1:I749,F750)&lt;IFERROR(VLOOKUP(F750,Courses!$A$2:$C$51,3,FALSE),0),IFERROR(VLOOKUP(F750,Courses!$A$2:$C$51,2,FALSE),"")&lt;&gt;$C750),F750,IF(AND(G750&lt;&gt;"",COUNTIF(I$1:I749,G750)&lt;IFERROR(VLOOKUP(G750,Courses!$A$2:$C$51,3,FALSE),0),IFERROR(VLOOKUP(G750,Courses!$A$2:$C$51,2,FALSE),"")&lt;&gt;$C750),G750,IF(AND(H750&lt;&gt;"",COUNTIF(I$1:I749,H750)&lt;IFERROR(VLOOKUP(H750,Courses!$A$2:$C$51,3,FALSE),0),IFERROR(VLOOKUP(H750,Courses!$A$2:$C$51,2,FALSE),"")&lt;&gt;$C750),H750,"Unallocated"))))</f>
        <v/>
      </c>
      <c r="J750" s="5">
        <f>IF(I750="","",IFERROR(MATCH(I750,F750:H750,0),"-"))</f>
        <v/>
      </c>
    </row>
    <row r="751">
      <c r="I751" s="5">
        <f>IF($A751="","",IF(AND(F751&lt;&gt;"",COUNTIF(I$1:I750,F751)&lt;IFERROR(VLOOKUP(F751,Courses!$A$2:$C$51,3,FALSE),0),IFERROR(VLOOKUP(F751,Courses!$A$2:$C$51,2,FALSE),"")&lt;&gt;$C751),F751,IF(AND(G751&lt;&gt;"",COUNTIF(I$1:I750,G751)&lt;IFERROR(VLOOKUP(G751,Courses!$A$2:$C$51,3,FALSE),0),IFERROR(VLOOKUP(G751,Courses!$A$2:$C$51,2,FALSE),"")&lt;&gt;$C751),G751,IF(AND(H751&lt;&gt;"",COUNTIF(I$1:I750,H751)&lt;IFERROR(VLOOKUP(H751,Courses!$A$2:$C$51,3,FALSE),0),IFERROR(VLOOKUP(H751,Courses!$A$2:$C$51,2,FALSE),"")&lt;&gt;$C751),H751,"Unallocated"))))</f>
        <v/>
      </c>
      <c r="J751" s="5">
        <f>IF(I751="","",IFERROR(MATCH(I751,F751:H751,0),"-"))</f>
        <v/>
      </c>
    </row>
    <row r="752">
      <c r="I752" s="5">
        <f>IF($A752="","",IF(AND(F752&lt;&gt;"",COUNTIF(I$1:I751,F752)&lt;IFERROR(VLOOKUP(F752,Courses!$A$2:$C$51,3,FALSE),0),IFERROR(VLOOKUP(F752,Courses!$A$2:$C$51,2,FALSE),"")&lt;&gt;$C752),F752,IF(AND(G752&lt;&gt;"",COUNTIF(I$1:I751,G752)&lt;IFERROR(VLOOKUP(G752,Courses!$A$2:$C$51,3,FALSE),0),IFERROR(VLOOKUP(G752,Courses!$A$2:$C$51,2,FALSE),"")&lt;&gt;$C752),G752,IF(AND(H752&lt;&gt;"",COUNTIF(I$1:I751,H752)&lt;IFERROR(VLOOKUP(H752,Courses!$A$2:$C$51,3,FALSE),0),IFERROR(VLOOKUP(H752,Courses!$A$2:$C$51,2,FALSE),"")&lt;&gt;$C752),H752,"Unallocated"))))</f>
        <v/>
      </c>
      <c r="J752" s="5">
        <f>IF(I752="","",IFERROR(MATCH(I752,F752:H752,0),"-"))</f>
        <v/>
      </c>
    </row>
    <row r="753">
      <c r="I753" s="5">
        <f>IF($A753="","",IF(AND(F753&lt;&gt;"",COUNTIF(I$1:I752,F753)&lt;IFERROR(VLOOKUP(F753,Courses!$A$2:$C$51,3,FALSE),0),IFERROR(VLOOKUP(F753,Courses!$A$2:$C$51,2,FALSE),"")&lt;&gt;$C753),F753,IF(AND(G753&lt;&gt;"",COUNTIF(I$1:I752,G753)&lt;IFERROR(VLOOKUP(G753,Courses!$A$2:$C$51,3,FALSE),0),IFERROR(VLOOKUP(G753,Courses!$A$2:$C$51,2,FALSE),"")&lt;&gt;$C753),G753,IF(AND(H753&lt;&gt;"",COUNTIF(I$1:I752,H753)&lt;IFERROR(VLOOKUP(H753,Courses!$A$2:$C$51,3,FALSE),0),IFERROR(VLOOKUP(H753,Courses!$A$2:$C$51,2,FALSE),"")&lt;&gt;$C753),H753,"Unallocated"))))</f>
        <v/>
      </c>
      <c r="J753" s="5">
        <f>IF(I753="","",IFERROR(MATCH(I753,F753:H753,0),"-"))</f>
        <v/>
      </c>
    </row>
    <row r="754">
      <c r="I754" s="5">
        <f>IF($A754="","",IF(AND(F754&lt;&gt;"",COUNTIF(I$1:I753,F754)&lt;IFERROR(VLOOKUP(F754,Courses!$A$2:$C$51,3,FALSE),0),IFERROR(VLOOKUP(F754,Courses!$A$2:$C$51,2,FALSE),"")&lt;&gt;$C754),F754,IF(AND(G754&lt;&gt;"",COUNTIF(I$1:I753,G754)&lt;IFERROR(VLOOKUP(G754,Courses!$A$2:$C$51,3,FALSE),0),IFERROR(VLOOKUP(G754,Courses!$A$2:$C$51,2,FALSE),"")&lt;&gt;$C754),G754,IF(AND(H754&lt;&gt;"",COUNTIF(I$1:I753,H754)&lt;IFERROR(VLOOKUP(H754,Courses!$A$2:$C$51,3,FALSE),0),IFERROR(VLOOKUP(H754,Courses!$A$2:$C$51,2,FALSE),"")&lt;&gt;$C754),H754,"Unallocated"))))</f>
        <v/>
      </c>
      <c r="J754" s="5">
        <f>IF(I754="","",IFERROR(MATCH(I754,F754:H754,0),"-"))</f>
        <v/>
      </c>
    </row>
    <row r="755">
      <c r="I755" s="5">
        <f>IF($A755="","",IF(AND(F755&lt;&gt;"",COUNTIF(I$1:I754,F755)&lt;IFERROR(VLOOKUP(F755,Courses!$A$2:$C$51,3,FALSE),0),IFERROR(VLOOKUP(F755,Courses!$A$2:$C$51,2,FALSE),"")&lt;&gt;$C755),F755,IF(AND(G755&lt;&gt;"",COUNTIF(I$1:I754,G755)&lt;IFERROR(VLOOKUP(G755,Courses!$A$2:$C$51,3,FALSE),0),IFERROR(VLOOKUP(G755,Courses!$A$2:$C$51,2,FALSE),"")&lt;&gt;$C755),G755,IF(AND(H755&lt;&gt;"",COUNTIF(I$1:I754,H755)&lt;IFERROR(VLOOKUP(H755,Courses!$A$2:$C$51,3,FALSE),0),IFERROR(VLOOKUP(H755,Courses!$A$2:$C$51,2,FALSE),"")&lt;&gt;$C755),H755,"Unallocated"))))</f>
        <v/>
      </c>
      <c r="J755" s="5">
        <f>IF(I755="","",IFERROR(MATCH(I755,F755:H755,0),"-"))</f>
        <v/>
      </c>
    </row>
    <row r="756">
      <c r="I756" s="5">
        <f>IF($A756="","",IF(AND(F756&lt;&gt;"",COUNTIF(I$1:I755,F756)&lt;IFERROR(VLOOKUP(F756,Courses!$A$2:$C$51,3,FALSE),0),IFERROR(VLOOKUP(F756,Courses!$A$2:$C$51,2,FALSE),"")&lt;&gt;$C756),F756,IF(AND(G756&lt;&gt;"",COUNTIF(I$1:I755,G756)&lt;IFERROR(VLOOKUP(G756,Courses!$A$2:$C$51,3,FALSE),0),IFERROR(VLOOKUP(G756,Courses!$A$2:$C$51,2,FALSE),"")&lt;&gt;$C756),G756,IF(AND(H756&lt;&gt;"",COUNTIF(I$1:I755,H756)&lt;IFERROR(VLOOKUP(H756,Courses!$A$2:$C$51,3,FALSE),0),IFERROR(VLOOKUP(H756,Courses!$A$2:$C$51,2,FALSE),"")&lt;&gt;$C756),H756,"Unallocated"))))</f>
        <v/>
      </c>
      <c r="J756" s="5">
        <f>IF(I756="","",IFERROR(MATCH(I756,F756:H756,0),"-"))</f>
        <v/>
      </c>
    </row>
    <row r="757">
      <c r="I757" s="5">
        <f>IF($A757="","",IF(AND(F757&lt;&gt;"",COUNTIF(I$1:I756,F757)&lt;IFERROR(VLOOKUP(F757,Courses!$A$2:$C$51,3,FALSE),0),IFERROR(VLOOKUP(F757,Courses!$A$2:$C$51,2,FALSE),"")&lt;&gt;$C757),F757,IF(AND(G757&lt;&gt;"",COUNTIF(I$1:I756,G757)&lt;IFERROR(VLOOKUP(G757,Courses!$A$2:$C$51,3,FALSE),0),IFERROR(VLOOKUP(G757,Courses!$A$2:$C$51,2,FALSE),"")&lt;&gt;$C757),G757,IF(AND(H757&lt;&gt;"",COUNTIF(I$1:I756,H757)&lt;IFERROR(VLOOKUP(H757,Courses!$A$2:$C$51,3,FALSE),0),IFERROR(VLOOKUP(H757,Courses!$A$2:$C$51,2,FALSE),"")&lt;&gt;$C757),H757,"Unallocated"))))</f>
        <v/>
      </c>
      <c r="J757" s="5">
        <f>IF(I757="","",IFERROR(MATCH(I757,F757:H757,0),"-"))</f>
        <v/>
      </c>
    </row>
    <row r="758">
      <c r="I758" s="5">
        <f>IF($A758="","",IF(AND(F758&lt;&gt;"",COUNTIF(I$1:I757,F758)&lt;IFERROR(VLOOKUP(F758,Courses!$A$2:$C$51,3,FALSE),0),IFERROR(VLOOKUP(F758,Courses!$A$2:$C$51,2,FALSE),"")&lt;&gt;$C758),F758,IF(AND(G758&lt;&gt;"",COUNTIF(I$1:I757,G758)&lt;IFERROR(VLOOKUP(G758,Courses!$A$2:$C$51,3,FALSE),0),IFERROR(VLOOKUP(G758,Courses!$A$2:$C$51,2,FALSE),"")&lt;&gt;$C758),G758,IF(AND(H758&lt;&gt;"",COUNTIF(I$1:I757,H758)&lt;IFERROR(VLOOKUP(H758,Courses!$A$2:$C$51,3,FALSE),0),IFERROR(VLOOKUP(H758,Courses!$A$2:$C$51,2,FALSE),"")&lt;&gt;$C758),H758,"Unallocated"))))</f>
        <v/>
      </c>
      <c r="J758" s="5">
        <f>IF(I758="","",IFERROR(MATCH(I758,F758:H758,0),"-"))</f>
        <v/>
      </c>
    </row>
    <row r="759">
      <c r="I759" s="5">
        <f>IF($A759="","",IF(AND(F759&lt;&gt;"",COUNTIF(I$1:I758,F759)&lt;IFERROR(VLOOKUP(F759,Courses!$A$2:$C$51,3,FALSE),0),IFERROR(VLOOKUP(F759,Courses!$A$2:$C$51,2,FALSE),"")&lt;&gt;$C759),F759,IF(AND(G759&lt;&gt;"",COUNTIF(I$1:I758,G759)&lt;IFERROR(VLOOKUP(G759,Courses!$A$2:$C$51,3,FALSE),0),IFERROR(VLOOKUP(G759,Courses!$A$2:$C$51,2,FALSE),"")&lt;&gt;$C759),G759,IF(AND(H759&lt;&gt;"",COUNTIF(I$1:I758,H759)&lt;IFERROR(VLOOKUP(H759,Courses!$A$2:$C$51,3,FALSE),0),IFERROR(VLOOKUP(H759,Courses!$A$2:$C$51,2,FALSE),"")&lt;&gt;$C759),H759,"Unallocated"))))</f>
        <v/>
      </c>
      <c r="J759" s="5">
        <f>IF(I759="","",IFERROR(MATCH(I759,F759:H759,0),"-"))</f>
        <v/>
      </c>
    </row>
    <row r="760">
      <c r="I760" s="5">
        <f>IF($A760="","",IF(AND(F760&lt;&gt;"",COUNTIF(I$1:I759,F760)&lt;IFERROR(VLOOKUP(F760,Courses!$A$2:$C$51,3,FALSE),0),IFERROR(VLOOKUP(F760,Courses!$A$2:$C$51,2,FALSE),"")&lt;&gt;$C760),F760,IF(AND(G760&lt;&gt;"",COUNTIF(I$1:I759,G760)&lt;IFERROR(VLOOKUP(G760,Courses!$A$2:$C$51,3,FALSE),0),IFERROR(VLOOKUP(G760,Courses!$A$2:$C$51,2,FALSE),"")&lt;&gt;$C760),G760,IF(AND(H760&lt;&gt;"",COUNTIF(I$1:I759,H760)&lt;IFERROR(VLOOKUP(H760,Courses!$A$2:$C$51,3,FALSE),0),IFERROR(VLOOKUP(H760,Courses!$A$2:$C$51,2,FALSE),"")&lt;&gt;$C760),H760,"Unallocated"))))</f>
        <v/>
      </c>
      <c r="J760" s="5">
        <f>IF(I760="","",IFERROR(MATCH(I760,F760:H760,0),"-"))</f>
        <v/>
      </c>
    </row>
    <row r="761">
      <c r="I761" s="5">
        <f>IF($A761="","",IF(AND(F761&lt;&gt;"",COUNTIF(I$1:I760,F761)&lt;IFERROR(VLOOKUP(F761,Courses!$A$2:$C$51,3,FALSE),0),IFERROR(VLOOKUP(F761,Courses!$A$2:$C$51,2,FALSE),"")&lt;&gt;$C761),F761,IF(AND(G761&lt;&gt;"",COUNTIF(I$1:I760,G761)&lt;IFERROR(VLOOKUP(G761,Courses!$A$2:$C$51,3,FALSE),0),IFERROR(VLOOKUP(G761,Courses!$A$2:$C$51,2,FALSE),"")&lt;&gt;$C761),G761,IF(AND(H761&lt;&gt;"",COUNTIF(I$1:I760,H761)&lt;IFERROR(VLOOKUP(H761,Courses!$A$2:$C$51,3,FALSE),0),IFERROR(VLOOKUP(H761,Courses!$A$2:$C$51,2,FALSE),"")&lt;&gt;$C761),H761,"Unallocated"))))</f>
        <v/>
      </c>
      <c r="J761" s="5">
        <f>IF(I761="","",IFERROR(MATCH(I761,F761:H761,0),"-"))</f>
        <v/>
      </c>
    </row>
    <row r="762">
      <c r="I762" s="5">
        <f>IF($A762="","",IF(AND(F762&lt;&gt;"",COUNTIF(I$1:I761,F762)&lt;IFERROR(VLOOKUP(F762,Courses!$A$2:$C$51,3,FALSE),0),IFERROR(VLOOKUP(F762,Courses!$A$2:$C$51,2,FALSE),"")&lt;&gt;$C762),F762,IF(AND(G762&lt;&gt;"",COUNTIF(I$1:I761,G762)&lt;IFERROR(VLOOKUP(G762,Courses!$A$2:$C$51,3,FALSE),0),IFERROR(VLOOKUP(G762,Courses!$A$2:$C$51,2,FALSE),"")&lt;&gt;$C762),G762,IF(AND(H762&lt;&gt;"",COUNTIF(I$1:I761,H762)&lt;IFERROR(VLOOKUP(H762,Courses!$A$2:$C$51,3,FALSE),0),IFERROR(VLOOKUP(H762,Courses!$A$2:$C$51,2,FALSE),"")&lt;&gt;$C762),H762,"Unallocated"))))</f>
        <v/>
      </c>
      <c r="J762" s="5">
        <f>IF(I762="","",IFERROR(MATCH(I762,F762:H762,0),"-"))</f>
        <v/>
      </c>
    </row>
    <row r="763">
      <c r="I763" s="5">
        <f>IF($A763="","",IF(AND(F763&lt;&gt;"",COUNTIF(I$1:I762,F763)&lt;IFERROR(VLOOKUP(F763,Courses!$A$2:$C$51,3,FALSE),0),IFERROR(VLOOKUP(F763,Courses!$A$2:$C$51,2,FALSE),"")&lt;&gt;$C763),F763,IF(AND(G763&lt;&gt;"",COUNTIF(I$1:I762,G763)&lt;IFERROR(VLOOKUP(G763,Courses!$A$2:$C$51,3,FALSE),0),IFERROR(VLOOKUP(G763,Courses!$A$2:$C$51,2,FALSE),"")&lt;&gt;$C763),G763,IF(AND(H763&lt;&gt;"",COUNTIF(I$1:I762,H763)&lt;IFERROR(VLOOKUP(H763,Courses!$A$2:$C$51,3,FALSE),0),IFERROR(VLOOKUP(H763,Courses!$A$2:$C$51,2,FALSE),"")&lt;&gt;$C763),H763,"Unallocated"))))</f>
        <v/>
      </c>
      <c r="J763" s="5">
        <f>IF(I763="","",IFERROR(MATCH(I763,F763:H763,0),"-"))</f>
        <v/>
      </c>
    </row>
    <row r="764">
      <c r="I764" s="5">
        <f>IF($A764="","",IF(AND(F764&lt;&gt;"",COUNTIF(I$1:I763,F764)&lt;IFERROR(VLOOKUP(F764,Courses!$A$2:$C$51,3,FALSE),0),IFERROR(VLOOKUP(F764,Courses!$A$2:$C$51,2,FALSE),"")&lt;&gt;$C764),F764,IF(AND(G764&lt;&gt;"",COUNTIF(I$1:I763,G764)&lt;IFERROR(VLOOKUP(G764,Courses!$A$2:$C$51,3,FALSE),0),IFERROR(VLOOKUP(G764,Courses!$A$2:$C$51,2,FALSE),"")&lt;&gt;$C764),G764,IF(AND(H764&lt;&gt;"",COUNTIF(I$1:I763,H764)&lt;IFERROR(VLOOKUP(H764,Courses!$A$2:$C$51,3,FALSE),0),IFERROR(VLOOKUP(H764,Courses!$A$2:$C$51,2,FALSE),"")&lt;&gt;$C764),H764,"Unallocated"))))</f>
        <v/>
      </c>
      <c r="J764" s="5">
        <f>IF(I764="","",IFERROR(MATCH(I764,F764:H764,0),"-"))</f>
        <v/>
      </c>
    </row>
    <row r="765">
      <c r="I765" s="5">
        <f>IF($A765="","",IF(AND(F765&lt;&gt;"",COUNTIF(I$1:I764,F765)&lt;IFERROR(VLOOKUP(F765,Courses!$A$2:$C$51,3,FALSE),0),IFERROR(VLOOKUP(F765,Courses!$A$2:$C$51,2,FALSE),"")&lt;&gt;$C765),F765,IF(AND(G765&lt;&gt;"",COUNTIF(I$1:I764,G765)&lt;IFERROR(VLOOKUP(G765,Courses!$A$2:$C$51,3,FALSE),0),IFERROR(VLOOKUP(G765,Courses!$A$2:$C$51,2,FALSE),"")&lt;&gt;$C765),G765,IF(AND(H765&lt;&gt;"",COUNTIF(I$1:I764,H765)&lt;IFERROR(VLOOKUP(H765,Courses!$A$2:$C$51,3,FALSE),0),IFERROR(VLOOKUP(H765,Courses!$A$2:$C$51,2,FALSE),"")&lt;&gt;$C765),H765,"Unallocated"))))</f>
        <v/>
      </c>
      <c r="J765" s="5">
        <f>IF(I765="","",IFERROR(MATCH(I765,F765:H765,0),"-"))</f>
        <v/>
      </c>
    </row>
    <row r="766">
      <c r="I766" s="5">
        <f>IF($A766="","",IF(AND(F766&lt;&gt;"",COUNTIF(I$1:I765,F766)&lt;IFERROR(VLOOKUP(F766,Courses!$A$2:$C$51,3,FALSE),0),IFERROR(VLOOKUP(F766,Courses!$A$2:$C$51,2,FALSE),"")&lt;&gt;$C766),F766,IF(AND(G766&lt;&gt;"",COUNTIF(I$1:I765,G766)&lt;IFERROR(VLOOKUP(G766,Courses!$A$2:$C$51,3,FALSE),0),IFERROR(VLOOKUP(G766,Courses!$A$2:$C$51,2,FALSE),"")&lt;&gt;$C766),G766,IF(AND(H766&lt;&gt;"",COUNTIF(I$1:I765,H766)&lt;IFERROR(VLOOKUP(H766,Courses!$A$2:$C$51,3,FALSE),0),IFERROR(VLOOKUP(H766,Courses!$A$2:$C$51,2,FALSE),"")&lt;&gt;$C766),H766,"Unallocated"))))</f>
        <v/>
      </c>
      <c r="J766" s="5">
        <f>IF(I766="","",IFERROR(MATCH(I766,F766:H766,0),"-"))</f>
        <v/>
      </c>
    </row>
    <row r="767">
      <c r="I767" s="5">
        <f>IF($A767="","",IF(AND(F767&lt;&gt;"",COUNTIF(I$1:I766,F767)&lt;IFERROR(VLOOKUP(F767,Courses!$A$2:$C$51,3,FALSE),0),IFERROR(VLOOKUP(F767,Courses!$A$2:$C$51,2,FALSE),"")&lt;&gt;$C767),F767,IF(AND(G767&lt;&gt;"",COUNTIF(I$1:I766,G767)&lt;IFERROR(VLOOKUP(G767,Courses!$A$2:$C$51,3,FALSE),0),IFERROR(VLOOKUP(G767,Courses!$A$2:$C$51,2,FALSE),"")&lt;&gt;$C767),G767,IF(AND(H767&lt;&gt;"",COUNTIF(I$1:I766,H767)&lt;IFERROR(VLOOKUP(H767,Courses!$A$2:$C$51,3,FALSE),0),IFERROR(VLOOKUP(H767,Courses!$A$2:$C$51,2,FALSE),"")&lt;&gt;$C767),H767,"Unallocated"))))</f>
        <v/>
      </c>
      <c r="J767" s="5">
        <f>IF(I767="","",IFERROR(MATCH(I767,F767:H767,0),"-"))</f>
        <v/>
      </c>
    </row>
    <row r="768">
      <c r="I768" s="5">
        <f>IF($A768="","",IF(AND(F768&lt;&gt;"",COUNTIF(I$1:I767,F768)&lt;IFERROR(VLOOKUP(F768,Courses!$A$2:$C$51,3,FALSE),0),IFERROR(VLOOKUP(F768,Courses!$A$2:$C$51,2,FALSE),"")&lt;&gt;$C768),F768,IF(AND(G768&lt;&gt;"",COUNTIF(I$1:I767,G768)&lt;IFERROR(VLOOKUP(G768,Courses!$A$2:$C$51,3,FALSE),0),IFERROR(VLOOKUP(G768,Courses!$A$2:$C$51,2,FALSE),"")&lt;&gt;$C768),G768,IF(AND(H768&lt;&gt;"",COUNTIF(I$1:I767,H768)&lt;IFERROR(VLOOKUP(H768,Courses!$A$2:$C$51,3,FALSE),0),IFERROR(VLOOKUP(H768,Courses!$A$2:$C$51,2,FALSE),"")&lt;&gt;$C768),H768,"Unallocated"))))</f>
        <v/>
      </c>
      <c r="J768" s="5">
        <f>IF(I768="","",IFERROR(MATCH(I768,F768:H768,0),"-"))</f>
        <v/>
      </c>
    </row>
    <row r="769">
      <c r="I769" s="5">
        <f>IF($A769="","",IF(AND(F769&lt;&gt;"",COUNTIF(I$1:I768,F769)&lt;IFERROR(VLOOKUP(F769,Courses!$A$2:$C$51,3,FALSE),0),IFERROR(VLOOKUP(F769,Courses!$A$2:$C$51,2,FALSE),"")&lt;&gt;$C769),F769,IF(AND(G769&lt;&gt;"",COUNTIF(I$1:I768,G769)&lt;IFERROR(VLOOKUP(G769,Courses!$A$2:$C$51,3,FALSE),0),IFERROR(VLOOKUP(G769,Courses!$A$2:$C$51,2,FALSE),"")&lt;&gt;$C769),G769,IF(AND(H769&lt;&gt;"",COUNTIF(I$1:I768,H769)&lt;IFERROR(VLOOKUP(H769,Courses!$A$2:$C$51,3,FALSE),0),IFERROR(VLOOKUP(H769,Courses!$A$2:$C$51,2,FALSE),"")&lt;&gt;$C769),H769,"Unallocated"))))</f>
        <v/>
      </c>
      <c r="J769" s="5">
        <f>IF(I769="","",IFERROR(MATCH(I769,F769:H769,0),"-"))</f>
        <v/>
      </c>
    </row>
    <row r="770">
      <c r="I770" s="5">
        <f>IF($A770="","",IF(AND(F770&lt;&gt;"",COUNTIF(I$1:I769,F770)&lt;IFERROR(VLOOKUP(F770,Courses!$A$2:$C$51,3,FALSE),0),IFERROR(VLOOKUP(F770,Courses!$A$2:$C$51,2,FALSE),"")&lt;&gt;$C770),F770,IF(AND(G770&lt;&gt;"",COUNTIF(I$1:I769,G770)&lt;IFERROR(VLOOKUP(G770,Courses!$A$2:$C$51,3,FALSE),0),IFERROR(VLOOKUP(G770,Courses!$A$2:$C$51,2,FALSE),"")&lt;&gt;$C770),G770,IF(AND(H770&lt;&gt;"",COUNTIF(I$1:I769,H770)&lt;IFERROR(VLOOKUP(H770,Courses!$A$2:$C$51,3,FALSE),0),IFERROR(VLOOKUP(H770,Courses!$A$2:$C$51,2,FALSE),"")&lt;&gt;$C770),H770,"Unallocated"))))</f>
        <v/>
      </c>
      <c r="J770" s="5">
        <f>IF(I770="","",IFERROR(MATCH(I770,F770:H770,0),"-"))</f>
        <v/>
      </c>
    </row>
    <row r="771">
      <c r="I771" s="5">
        <f>IF($A771="","",IF(AND(F771&lt;&gt;"",COUNTIF(I$1:I770,F771)&lt;IFERROR(VLOOKUP(F771,Courses!$A$2:$C$51,3,FALSE),0),IFERROR(VLOOKUP(F771,Courses!$A$2:$C$51,2,FALSE),"")&lt;&gt;$C771),F771,IF(AND(G771&lt;&gt;"",COUNTIF(I$1:I770,G771)&lt;IFERROR(VLOOKUP(G771,Courses!$A$2:$C$51,3,FALSE),0),IFERROR(VLOOKUP(G771,Courses!$A$2:$C$51,2,FALSE),"")&lt;&gt;$C771),G771,IF(AND(H771&lt;&gt;"",COUNTIF(I$1:I770,H771)&lt;IFERROR(VLOOKUP(H771,Courses!$A$2:$C$51,3,FALSE),0),IFERROR(VLOOKUP(H771,Courses!$A$2:$C$51,2,FALSE),"")&lt;&gt;$C771),H771,"Unallocated"))))</f>
        <v/>
      </c>
      <c r="J771" s="5">
        <f>IF(I771="","",IFERROR(MATCH(I771,F771:H771,0),"-"))</f>
        <v/>
      </c>
    </row>
    <row r="772">
      <c r="I772" s="5">
        <f>IF($A772="","",IF(AND(F772&lt;&gt;"",COUNTIF(I$1:I771,F772)&lt;IFERROR(VLOOKUP(F772,Courses!$A$2:$C$51,3,FALSE),0),IFERROR(VLOOKUP(F772,Courses!$A$2:$C$51,2,FALSE),"")&lt;&gt;$C772),F772,IF(AND(G772&lt;&gt;"",COUNTIF(I$1:I771,G772)&lt;IFERROR(VLOOKUP(G772,Courses!$A$2:$C$51,3,FALSE),0),IFERROR(VLOOKUP(G772,Courses!$A$2:$C$51,2,FALSE),"")&lt;&gt;$C772),G772,IF(AND(H772&lt;&gt;"",COUNTIF(I$1:I771,H772)&lt;IFERROR(VLOOKUP(H772,Courses!$A$2:$C$51,3,FALSE),0),IFERROR(VLOOKUP(H772,Courses!$A$2:$C$51,2,FALSE),"")&lt;&gt;$C772),H772,"Unallocated"))))</f>
        <v/>
      </c>
      <c r="J772" s="5">
        <f>IF(I772="","",IFERROR(MATCH(I772,F772:H772,0),"-"))</f>
        <v/>
      </c>
    </row>
    <row r="773">
      <c r="I773" s="5">
        <f>IF($A773="","",IF(AND(F773&lt;&gt;"",COUNTIF(I$1:I772,F773)&lt;IFERROR(VLOOKUP(F773,Courses!$A$2:$C$51,3,FALSE),0),IFERROR(VLOOKUP(F773,Courses!$A$2:$C$51,2,FALSE),"")&lt;&gt;$C773),F773,IF(AND(G773&lt;&gt;"",COUNTIF(I$1:I772,G773)&lt;IFERROR(VLOOKUP(G773,Courses!$A$2:$C$51,3,FALSE),0),IFERROR(VLOOKUP(G773,Courses!$A$2:$C$51,2,FALSE),"")&lt;&gt;$C773),G773,IF(AND(H773&lt;&gt;"",COUNTIF(I$1:I772,H773)&lt;IFERROR(VLOOKUP(H773,Courses!$A$2:$C$51,3,FALSE),0),IFERROR(VLOOKUP(H773,Courses!$A$2:$C$51,2,FALSE),"")&lt;&gt;$C773),H773,"Unallocated"))))</f>
        <v/>
      </c>
      <c r="J773" s="5">
        <f>IF(I773="","",IFERROR(MATCH(I773,F773:H773,0),"-"))</f>
        <v/>
      </c>
    </row>
    <row r="774">
      <c r="I774" s="5">
        <f>IF($A774="","",IF(AND(F774&lt;&gt;"",COUNTIF(I$1:I773,F774)&lt;IFERROR(VLOOKUP(F774,Courses!$A$2:$C$51,3,FALSE),0),IFERROR(VLOOKUP(F774,Courses!$A$2:$C$51,2,FALSE),"")&lt;&gt;$C774),F774,IF(AND(G774&lt;&gt;"",COUNTIF(I$1:I773,G774)&lt;IFERROR(VLOOKUP(G774,Courses!$A$2:$C$51,3,FALSE),0),IFERROR(VLOOKUP(G774,Courses!$A$2:$C$51,2,FALSE),"")&lt;&gt;$C774),G774,IF(AND(H774&lt;&gt;"",COUNTIF(I$1:I773,H774)&lt;IFERROR(VLOOKUP(H774,Courses!$A$2:$C$51,3,FALSE),0),IFERROR(VLOOKUP(H774,Courses!$A$2:$C$51,2,FALSE),"")&lt;&gt;$C774),H774,"Unallocated"))))</f>
        <v/>
      </c>
      <c r="J774" s="5">
        <f>IF(I774="","",IFERROR(MATCH(I774,F774:H774,0),"-"))</f>
        <v/>
      </c>
    </row>
    <row r="775">
      <c r="I775" s="5">
        <f>IF($A775="","",IF(AND(F775&lt;&gt;"",COUNTIF(I$1:I774,F775)&lt;IFERROR(VLOOKUP(F775,Courses!$A$2:$C$51,3,FALSE),0),IFERROR(VLOOKUP(F775,Courses!$A$2:$C$51,2,FALSE),"")&lt;&gt;$C775),F775,IF(AND(G775&lt;&gt;"",COUNTIF(I$1:I774,G775)&lt;IFERROR(VLOOKUP(G775,Courses!$A$2:$C$51,3,FALSE),0),IFERROR(VLOOKUP(G775,Courses!$A$2:$C$51,2,FALSE),"")&lt;&gt;$C775),G775,IF(AND(H775&lt;&gt;"",COUNTIF(I$1:I774,H775)&lt;IFERROR(VLOOKUP(H775,Courses!$A$2:$C$51,3,FALSE),0),IFERROR(VLOOKUP(H775,Courses!$A$2:$C$51,2,FALSE),"")&lt;&gt;$C775),H775,"Unallocated"))))</f>
        <v/>
      </c>
      <c r="J775" s="5">
        <f>IF(I775="","",IFERROR(MATCH(I775,F775:H775,0),"-"))</f>
        <v/>
      </c>
    </row>
    <row r="776">
      <c r="I776" s="5">
        <f>IF($A776="","",IF(AND(F776&lt;&gt;"",COUNTIF(I$1:I775,F776)&lt;IFERROR(VLOOKUP(F776,Courses!$A$2:$C$51,3,FALSE),0),IFERROR(VLOOKUP(F776,Courses!$A$2:$C$51,2,FALSE),"")&lt;&gt;$C776),F776,IF(AND(G776&lt;&gt;"",COUNTIF(I$1:I775,G776)&lt;IFERROR(VLOOKUP(G776,Courses!$A$2:$C$51,3,FALSE),0),IFERROR(VLOOKUP(G776,Courses!$A$2:$C$51,2,FALSE),"")&lt;&gt;$C776),G776,IF(AND(H776&lt;&gt;"",COUNTIF(I$1:I775,H776)&lt;IFERROR(VLOOKUP(H776,Courses!$A$2:$C$51,3,FALSE),0),IFERROR(VLOOKUP(H776,Courses!$A$2:$C$51,2,FALSE),"")&lt;&gt;$C776),H776,"Unallocated"))))</f>
        <v/>
      </c>
      <c r="J776" s="5">
        <f>IF(I776="","",IFERROR(MATCH(I776,F776:H776,0),"-"))</f>
        <v/>
      </c>
    </row>
    <row r="777">
      <c r="I777" s="5">
        <f>IF($A777="","",IF(AND(F777&lt;&gt;"",COUNTIF(I$1:I776,F777)&lt;IFERROR(VLOOKUP(F777,Courses!$A$2:$C$51,3,FALSE),0),IFERROR(VLOOKUP(F777,Courses!$A$2:$C$51,2,FALSE),"")&lt;&gt;$C777),F777,IF(AND(G777&lt;&gt;"",COUNTIF(I$1:I776,G777)&lt;IFERROR(VLOOKUP(G777,Courses!$A$2:$C$51,3,FALSE),0),IFERROR(VLOOKUP(G777,Courses!$A$2:$C$51,2,FALSE),"")&lt;&gt;$C777),G777,IF(AND(H777&lt;&gt;"",COUNTIF(I$1:I776,H777)&lt;IFERROR(VLOOKUP(H777,Courses!$A$2:$C$51,3,FALSE),0),IFERROR(VLOOKUP(H777,Courses!$A$2:$C$51,2,FALSE),"")&lt;&gt;$C777),H777,"Unallocated"))))</f>
        <v/>
      </c>
      <c r="J777" s="5">
        <f>IF(I777="","",IFERROR(MATCH(I777,F777:H777,0),"-"))</f>
        <v/>
      </c>
    </row>
    <row r="778">
      <c r="I778" s="5">
        <f>IF($A778="","",IF(AND(F778&lt;&gt;"",COUNTIF(I$1:I777,F778)&lt;IFERROR(VLOOKUP(F778,Courses!$A$2:$C$51,3,FALSE),0),IFERROR(VLOOKUP(F778,Courses!$A$2:$C$51,2,FALSE),"")&lt;&gt;$C778),F778,IF(AND(G778&lt;&gt;"",COUNTIF(I$1:I777,G778)&lt;IFERROR(VLOOKUP(G778,Courses!$A$2:$C$51,3,FALSE),0),IFERROR(VLOOKUP(G778,Courses!$A$2:$C$51,2,FALSE),"")&lt;&gt;$C778),G778,IF(AND(H778&lt;&gt;"",COUNTIF(I$1:I777,H778)&lt;IFERROR(VLOOKUP(H778,Courses!$A$2:$C$51,3,FALSE),0),IFERROR(VLOOKUP(H778,Courses!$A$2:$C$51,2,FALSE),"")&lt;&gt;$C778),H778,"Unallocated"))))</f>
        <v/>
      </c>
      <c r="J778" s="5">
        <f>IF(I778="","",IFERROR(MATCH(I778,F778:H778,0),"-"))</f>
        <v/>
      </c>
    </row>
    <row r="779">
      <c r="I779" s="5">
        <f>IF($A779="","",IF(AND(F779&lt;&gt;"",COUNTIF(I$1:I778,F779)&lt;IFERROR(VLOOKUP(F779,Courses!$A$2:$C$51,3,FALSE),0),IFERROR(VLOOKUP(F779,Courses!$A$2:$C$51,2,FALSE),"")&lt;&gt;$C779),F779,IF(AND(G779&lt;&gt;"",COUNTIF(I$1:I778,G779)&lt;IFERROR(VLOOKUP(G779,Courses!$A$2:$C$51,3,FALSE),0),IFERROR(VLOOKUP(G779,Courses!$A$2:$C$51,2,FALSE),"")&lt;&gt;$C779),G779,IF(AND(H779&lt;&gt;"",COUNTIF(I$1:I778,H779)&lt;IFERROR(VLOOKUP(H779,Courses!$A$2:$C$51,3,FALSE),0),IFERROR(VLOOKUP(H779,Courses!$A$2:$C$51,2,FALSE),"")&lt;&gt;$C779),H779,"Unallocated"))))</f>
        <v/>
      </c>
      <c r="J779" s="5">
        <f>IF(I779="","",IFERROR(MATCH(I779,F779:H779,0),"-"))</f>
        <v/>
      </c>
    </row>
    <row r="780">
      <c r="I780" s="5">
        <f>IF($A780="","",IF(AND(F780&lt;&gt;"",COUNTIF(I$1:I779,F780)&lt;IFERROR(VLOOKUP(F780,Courses!$A$2:$C$51,3,FALSE),0),IFERROR(VLOOKUP(F780,Courses!$A$2:$C$51,2,FALSE),"")&lt;&gt;$C780),F780,IF(AND(G780&lt;&gt;"",COUNTIF(I$1:I779,G780)&lt;IFERROR(VLOOKUP(G780,Courses!$A$2:$C$51,3,FALSE),0),IFERROR(VLOOKUP(G780,Courses!$A$2:$C$51,2,FALSE),"")&lt;&gt;$C780),G780,IF(AND(H780&lt;&gt;"",COUNTIF(I$1:I779,H780)&lt;IFERROR(VLOOKUP(H780,Courses!$A$2:$C$51,3,FALSE),0),IFERROR(VLOOKUP(H780,Courses!$A$2:$C$51,2,FALSE),"")&lt;&gt;$C780),H780,"Unallocated"))))</f>
        <v/>
      </c>
      <c r="J780" s="5">
        <f>IF(I780="","",IFERROR(MATCH(I780,F780:H780,0),"-"))</f>
        <v/>
      </c>
    </row>
    <row r="781">
      <c r="I781" s="5">
        <f>IF($A781="","",IF(AND(F781&lt;&gt;"",COUNTIF(I$1:I780,F781)&lt;IFERROR(VLOOKUP(F781,Courses!$A$2:$C$51,3,FALSE),0),IFERROR(VLOOKUP(F781,Courses!$A$2:$C$51,2,FALSE),"")&lt;&gt;$C781),F781,IF(AND(G781&lt;&gt;"",COUNTIF(I$1:I780,G781)&lt;IFERROR(VLOOKUP(G781,Courses!$A$2:$C$51,3,FALSE),0),IFERROR(VLOOKUP(G781,Courses!$A$2:$C$51,2,FALSE),"")&lt;&gt;$C781),G781,IF(AND(H781&lt;&gt;"",COUNTIF(I$1:I780,H781)&lt;IFERROR(VLOOKUP(H781,Courses!$A$2:$C$51,3,FALSE),0),IFERROR(VLOOKUP(H781,Courses!$A$2:$C$51,2,FALSE),"")&lt;&gt;$C781),H781,"Unallocated"))))</f>
        <v/>
      </c>
      <c r="J781" s="5">
        <f>IF(I781="","",IFERROR(MATCH(I781,F781:H781,0),"-"))</f>
        <v/>
      </c>
    </row>
    <row r="782">
      <c r="I782" s="5">
        <f>IF($A782="","",IF(AND(F782&lt;&gt;"",COUNTIF(I$1:I781,F782)&lt;IFERROR(VLOOKUP(F782,Courses!$A$2:$C$51,3,FALSE),0),IFERROR(VLOOKUP(F782,Courses!$A$2:$C$51,2,FALSE),"")&lt;&gt;$C782),F782,IF(AND(G782&lt;&gt;"",COUNTIF(I$1:I781,G782)&lt;IFERROR(VLOOKUP(G782,Courses!$A$2:$C$51,3,FALSE),0),IFERROR(VLOOKUP(G782,Courses!$A$2:$C$51,2,FALSE),"")&lt;&gt;$C782),G782,IF(AND(H782&lt;&gt;"",COUNTIF(I$1:I781,H782)&lt;IFERROR(VLOOKUP(H782,Courses!$A$2:$C$51,3,FALSE),0),IFERROR(VLOOKUP(H782,Courses!$A$2:$C$51,2,FALSE),"")&lt;&gt;$C782),H782,"Unallocated"))))</f>
        <v/>
      </c>
      <c r="J782" s="5">
        <f>IF(I782="","",IFERROR(MATCH(I782,F782:H782,0),"-"))</f>
        <v/>
      </c>
    </row>
    <row r="783">
      <c r="I783" s="5">
        <f>IF($A783="","",IF(AND(F783&lt;&gt;"",COUNTIF(I$1:I782,F783)&lt;IFERROR(VLOOKUP(F783,Courses!$A$2:$C$51,3,FALSE),0),IFERROR(VLOOKUP(F783,Courses!$A$2:$C$51,2,FALSE),"")&lt;&gt;$C783),F783,IF(AND(G783&lt;&gt;"",COUNTIF(I$1:I782,G783)&lt;IFERROR(VLOOKUP(G783,Courses!$A$2:$C$51,3,FALSE),0),IFERROR(VLOOKUP(G783,Courses!$A$2:$C$51,2,FALSE),"")&lt;&gt;$C783),G783,IF(AND(H783&lt;&gt;"",COUNTIF(I$1:I782,H783)&lt;IFERROR(VLOOKUP(H783,Courses!$A$2:$C$51,3,FALSE),0),IFERROR(VLOOKUP(H783,Courses!$A$2:$C$51,2,FALSE),"")&lt;&gt;$C783),H783,"Unallocated"))))</f>
        <v/>
      </c>
      <c r="J783" s="5">
        <f>IF(I783="","",IFERROR(MATCH(I783,F783:H783,0),"-"))</f>
        <v/>
      </c>
    </row>
    <row r="784">
      <c r="I784" s="5">
        <f>IF($A784="","",IF(AND(F784&lt;&gt;"",COUNTIF(I$1:I783,F784)&lt;IFERROR(VLOOKUP(F784,Courses!$A$2:$C$51,3,FALSE),0),IFERROR(VLOOKUP(F784,Courses!$A$2:$C$51,2,FALSE),"")&lt;&gt;$C784),F784,IF(AND(G784&lt;&gt;"",COUNTIF(I$1:I783,G784)&lt;IFERROR(VLOOKUP(G784,Courses!$A$2:$C$51,3,FALSE),0),IFERROR(VLOOKUP(G784,Courses!$A$2:$C$51,2,FALSE),"")&lt;&gt;$C784),G784,IF(AND(H784&lt;&gt;"",COUNTIF(I$1:I783,H784)&lt;IFERROR(VLOOKUP(H784,Courses!$A$2:$C$51,3,FALSE),0),IFERROR(VLOOKUP(H784,Courses!$A$2:$C$51,2,FALSE),"")&lt;&gt;$C784),H784,"Unallocated"))))</f>
        <v/>
      </c>
      <c r="J784" s="5">
        <f>IF(I784="","",IFERROR(MATCH(I784,F784:H784,0),"-"))</f>
        <v/>
      </c>
    </row>
    <row r="785">
      <c r="I785" s="5">
        <f>IF($A785="","",IF(AND(F785&lt;&gt;"",COUNTIF(I$1:I784,F785)&lt;IFERROR(VLOOKUP(F785,Courses!$A$2:$C$51,3,FALSE),0),IFERROR(VLOOKUP(F785,Courses!$A$2:$C$51,2,FALSE),"")&lt;&gt;$C785),F785,IF(AND(G785&lt;&gt;"",COUNTIF(I$1:I784,G785)&lt;IFERROR(VLOOKUP(G785,Courses!$A$2:$C$51,3,FALSE),0),IFERROR(VLOOKUP(G785,Courses!$A$2:$C$51,2,FALSE),"")&lt;&gt;$C785),G785,IF(AND(H785&lt;&gt;"",COUNTIF(I$1:I784,H785)&lt;IFERROR(VLOOKUP(H785,Courses!$A$2:$C$51,3,FALSE),0),IFERROR(VLOOKUP(H785,Courses!$A$2:$C$51,2,FALSE),"")&lt;&gt;$C785),H785,"Unallocated"))))</f>
        <v/>
      </c>
      <c r="J785" s="5">
        <f>IF(I785="","",IFERROR(MATCH(I785,F785:H785,0),"-"))</f>
        <v/>
      </c>
    </row>
    <row r="786">
      <c r="I786" s="5">
        <f>IF($A786="","",IF(AND(F786&lt;&gt;"",COUNTIF(I$1:I785,F786)&lt;IFERROR(VLOOKUP(F786,Courses!$A$2:$C$51,3,FALSE),0),IFERROR(VLOOKUP(F786,Courses!$A$2:$C$51,2,FALSE),"")&lt;&gt;$C786),F786,IF(AND(G786&lt;&gt;"",COUNTIF(I$1:I785,G786)&lt;IFERROR(VLOOKUP(G786,Courses!$A$2:$C$51,3,FALSE),0),IFERROR(VLOOKUP(G786,Courses!$A$2:$C$51,2,FALSE),"")&lt;&gt;$C786),G786,IF(AND(H786&lt;&gt;"",COUNTIF(I$1:I785,H786)&lt;IFERROR(VLOOKUP(H786,Courses!$A$2:$C$51,3,FALSE),0),IFERROR(VLOOKUP(H786,Courses!$A$2:$C$51,2,FALSE),"")&lt;&gt;$C786),H786,"Unallocated"))))</f>
        <v/>
      </c>
      <c r="J786" s="5">
        <f>IF(I786="","",IFERROR(MATCH(I786,F786:H786,0),"-"))</f>
        <v/>
      </c>
    </row>
    <row r="787">
      <c r="I787" s="5">
        <f>IF($A787="","",IF(AND(F787&lt;&gt;"",COUNTIF(I$1:I786,F787)&lt;IFERROR(VLOOKUP(F787,Courses!$A$2:$C$51,3,FALSE),0),IFERROR(VLOOKUP(F787,Courses!$A$2:$C$51,2,FALSE),"")&lt;&gt;$C787),F787,IF(AND(G787&lt;&gt;"",COUNTIF(I$1:I786,G787)&lt;IFERROR(VLOOKUP(G787,Courses!$A$2:$C$51,3,FALSE),0),IFERROR(VLOOKUP(G787,Courses!$A$2:$C$51,2,FALSE),"")&lt;&gt;$C787),G787,IF(AND(H787&lt;&gt;"",COUNTIF(I$1:I786,H787)&lt;IFERROR(VLOOKUP(H787,Courses!$A$2:$C$51,3,FALSE),0),IFERROR(VLOOKUP(H787,Courses!$A$2:$C$51,2,FALSE),"")&lt;&gt;$C787),H787,"Unallocated"))))</f>
        <v/>
      </c>
      <c r="J787" s="5">
        <f>IF(I787="","",IFERROR(MATCH(I787,F787:H787,0),"-"))</f>
        <v/>
      </c>
    </row>
    <row r="788">
      <c r="I788" s="5">
        <f>IF($A788="","",IF(AND(F788&lt;&gt;"",COUNTIF(I$1:I787,F788)&lt;IFERROR(VLOOKUP(F788,Courses!$A$2:$C$51,3,FALSE),0),IFERROR(VLOOKUP(F788,Courses!$A$2:$C$51,2,FALSE),"")&lt;&gt;$C788),F788,IF(AND(G788&lt;&gt;"",COUNTIF(I$1:I787,G788)&lt;IFERROR(VLOOKUP(G788,Courses!$A$2:$C$51,3,FALSE),0),IFERROR(VLOOKUP(G788,Courses!$A$2:$C$51,2,FALSE),"")&lt;&gt;$C788),G788,IF(AND(H788&lt;&gt;"",COUNTIF(I$1:I787,H788)&lt;IFERROR(VLOOKUP(H788,Courses!$A$2:$C$51,3,FALSE),0),IFERROR(VLOOKUP(H788,Courses!$A$2:$C$51,2,FALSE),"")&lt;&gt;$C788),H788,"Unallocated"))))</f>
        <v/>
      </c>
      <c r="J788" s="5">
        <f>IF(I788="","",IFERROR(MATCH(I788,F788:H788,0),"-"))</f>
        <v/>
      </c>
    </row>
    <row r="789">
      <c r="I789" s="5">
        <f>IF($A789="","",IF(AND(F789&lt;&gt;"",COUNTIF(I$1:I788,F789)&lt;IFERROR(VLOOKUP(F789,Courses!$A$2:$C$51,3,FALSE),0),IFERROR(VLOOKUP(F789,Courses!$A$2:$C$51,2,FALSE),"")&lt;&gt;$C789),F789,IF(AND(G789&lt;&gt;"",COUNTIF(I$1:I788,G789)&lt;IFERROR(VLOOKUP(G789,Courses!$A$2:$C$51,3,FALSE),0),IFERROR(VLOOKUP(G789,Courses!$A$2:$C$51,2,FALSE),"")&lt;&gt;$C789),G789,IF(AND(H789&lt;&gt;"",COUNTIF(I$1:I788,H789)&lt;IFERROR(VLOOKUP(H789,Courses!$A$2:$C$51,3,FALSE),0),IFERROR(VLOOKUP(H789,Courses!$A$2:$C$51,2,FALSE),"")&lt;&gt;$C789),H789,"Unallocated"))))</f>
        <v/>
      </c>
      <c r="J789" s="5">
        <f>IF(I789="","",IFERROR(MATCH(I789,F789:H789,0),"-"))</f>
        <v/>
      </c>
    </row>
    <row r="790">
      <c r="I790" s="5">
        <f>IF($A790="","",IF(AND(F790&lt;&gt;"",COUNTIF(I$1:I789,F790)&lt;IFERROR(VLOOKUP(F790,Courses!$A$2:$C$51,3,FALSE),0),IFERROR(VLOOKUP(F790,Courses!$A$2:$C$51,2,FALSE),"")&lt;&gt;$C790),F790,IF(AND(G790&lt;&gt;"",COUNTIF(I$1:I789,G790)&lt;IFERROR(VLOOKUP(G790,Courses!$A$2:$C$51,3,FALSE),0),IFERROR(VLOOKUP(G790,Courses!$A$2:$C$51,2,FALSE),"")&lt;&gt;$C790),G790,IF(AND(H790&lt;&gt;"",COUNTIF(I$1:I789,H790)&lt;IFERROR(VLOOKUP(H790,Courses!$A$2:$C$51,3,FALSE),0),IFERROR(VLOOKUP(H790,Courses!$A$2:$C$51,2,FALSE),"")&lt;&gt;$C790),H790,"Unallocated"))))</f>
        <v/>
      </c>
      <c r="J790" s="5">
        <f>IF(I790="","",IFERROR(MATCH(I790,F790:H790,0),"-"))</f>
        <v/>
      </c>
    </row>
    <row r="791">
      <c r="I791" s="5">
        <f>IF($A791="","",IF(AND(F791&lt;&gt;"",COUNTIF(I$1:I790,F791)&lt;IFERROR(VLOOKUP(F791,Courses!$A$2:$C$51,3,FALSE),0),IFERROR(VLOOKUP(F791,Courses!$A$2:$C$51,2,FALSE),"")&lt;&gt;$C791),F791,IF(AND(G791&lt;&gt;"",COUNTIF(I$1:I790,G791)&lt;IFERROR(VLOOKUP(G791,Courses!$A$2:$C$51,3,FALSE),0),IFERROR(VLOOKUP(G791,Courses!$A$2:$C$51,2,FALSE),"")&lt;&gt;$C791),G791,IF(AND(H791&lt;&gt;"",COUNTIF(I$1:I790,H791)&lt;IFERROR(VLOOKUP(H791,Courses!$A$2:$C$51,3,FALSE),0),IFERROR(VLOOKUP(H791,Courses!$A$2:$C$51,2,FALSE),"")&lt;&gt;$C791),H791,"Unallocated"))))</f>
        <v/>
      </c>
      <c r="J791" s="5">
        <f>IF(I791="","",IFERROR(MATCH(I791,F791:H791,0),"-"))</f>
        <v/>
      </c>
    </row>
    <row r="792">
      <c r="I792" s="5">
        <f>IF($A792="","",IF(AND(F792&lt;&gt;"",COUNTIF(I$1:I791,F792)&lt;IFERROR(VLOOKUP(F792,Courses!$A$2:$C$51,3,FALSE),0),IFERROR(VLOOKUP(F792,Courses!$A$2:$C$51,2,FALSE),"")&lt;&gt;$C792),F792,IF(AND(G792&lt;&gt;"",COUNTIF(I$1:I791,G792)&lt;IFERROR(VLOOKUP(G792,Courses!$A$2:$C$51,3,FALSE),0),IFERROR(VLOOKUP(G792,Courses!$A$2:$C$51,2,FALSE),"")&lt;&gt;$C792),G792,IF(AND(H792&lt;&gt;"",COUNTIF(I$1:I791,H792)&lt;IFERROR(VLOOKUP(H792,Courses!$A$2:$C$51,3,FALSE),0),IFERROR(VLOOKUP(H792,Courses!$A$2:$C$51,2,FALSE),"")&lt;&gt;$C792),H792,"Unallocated"))))</f>
        <v/>
      </c>
      <c r="J792" s="5">
        <f>IF(I792="","",IFERROR(MATCH(I792,F792:H792,0),"-"))</f>
        <v/>
      </c>
    </row>
    <row r="793">
      <c r="I793" s="5">
        <f>IF($A793="","",IF(AND(F793&lt;&gt;"",COUNTIF(I$1:I792,F793)&lt;IFERROR(VLOOKUP(F793,Courses!$A$2:$C$51,3,FALSE),0),IFERROR(VLOOKUP(F793,Courses!$A$2:$C$51,2,FALSE),"")&lt;&gt;$C793),F793,IF(AND(G793&lt;&gt;"",COUNTIF(I$1:I792,G793)&lt;IFERROR(VLOOKUP(G793,Courses!$A$2:$C$51,3,FALSE),0),IFERROR(VLOOKUP(G793,Courses!$A$2:$C$51,2,FALSE),"")&lt;&gt;$C793),G793,IF(AND(H793&lt;&gt;"",COUNTIF(I$1:I792,H793)&lt;IFERROR(VLOOKUP(H793,Courses!$A$2:$C$51,3,FALSE),0),IFERROR(VLOOKUP(H793,Courses!$A$2:$C$51,2,FALSE),"")&lt;&gt;$C793),H793,"Unallocated"))))</f>
        <v/>
      </c>
      <c r="J793" s="5">
        <f>IF(I793="","",IFERROR(MATCH(I793,F793:H793,0),"-"))</f>
        <v/>
      </c>
    </row>
    <row r="794">
      <c r="I794" s="5">
        <f>IF($A794="","",IF(AND(F794&lt;&gt;"",COUNTIF(I$1:I793,F794)&lt;IFERROR(VLOOKUP(F794,Courses!$A$2:$C$51,3,FALSE),0),IFERROR(VLOOKUP(F794,Courses!$A$2:$C$51,2,FALSE),"")&lt;&gt;$C794),F794,IF(AND(G794&lt;&gt;"",COUNTIF(I$1:I793,G794)&lt;IFERROR(VLOOKUP(G794,Courses!$A$2:$C$51,3,FALSE),0),IFERROR(VLOOKUP(G794,Courses!$A$2:$C$51,2,FALSE),"")&lt;&gt;$C794),G794,IF(AND(H794&lt;&gt;"",COUNTIF(I$1:I793,H794)&lt;IFERROR(VLOOKUP(H794,Courses!$A$2:$C$51,3,FALSE),0),IFERROR(VLOOKUP(H794,Courses!$A$2:$C$51,2,FALSE),"")&lt;&gt;$C794),H794,"Unallocated"))))</f>
        <v/>
      </c>
      <c r="J794" s="5">
        <f>IF(I794="","",IFERROR(MATCH(I794,F794:H794,0),"-"))</f>
        <v/>
      </c>
    </row>
    <row r="795">
      <c r="I795" s="5">
        <f>IF($A795="","",IF(AND(F795&lt;&gt;"",COUNTIF(I$1:I794,F795)&lt;IFERROR(VLOOKUP(F795,Courses!$A$2:$C$51,3,FALSE),0),IFERROR(VLOOKUP(F795,Courses!$A$2:$C$51,2,FALSE),"")&lt;&gt;$C795),F795,IF(AND(G795&lt;&gt;"",COUNTIF(I$1:I794,G795)&lt;IFERROR(VLOOKUP(G795,Courses!$A$2:$C$51,3,FALSE),0),IFERROR(VLOOKUP(G795,Courses!$A$2:$C$51,2,FALSE),"")&lt;&gt;$C795),G795,IF(AND(H795&lt;&gt;"",COUNTIF(I$1:I794,H795)&lt;IFERROR(VLOOKUP(H795,Courses!$A$2:$C$51,3,FALSE),0),IFERROR(VLOOKUP(H795,Courses!$A$2:$C$51,2,FALSE),"")&lt;&gt;$C795),H795,"Unallocated"))))</f>
        <v/>
      </c>
      <c r="J795" s="5">
        <f>IF(I795="","",IFERROR(MATCH(I795,F795:H795,0),"-"))</f>
        <v/>
      </c>
    </row>
    <row r="796">
      <c r="I796" s="5">
        <f>IF($A796="","",IF(AND(F796&lt;&gt;"",COUNTIF(I$1:I795,F796)&lt;IFERROR(VLOOKUP(F796,Courses!$A$2:$C$51,3,FALSE),0),IFERROR(VLOOKUP(F796,Courses!$A$2:$C$51,2,FALSE),"")&lt;&gt;$C796),F796,IF(AND(G796&lt;&gt;"",COUNTIF(I$1:I795,G796)&lt;IFERROR(VLOOKUP(G796,Courses!$A$2:$C$51,3,FALSE),0),IFERROR(VLOOKUP(G796,Courses!$A$2:$C$51,2,FALSE),"")&lt;&gt;$C796),G796,IF(AND(H796&lt;&gt;"",COUNTIF(I$1:I795,H796)&lt;IFERROR(VLOOKUP(H796,Courses!$A$2:$C$51,3,FALSE),0),IFERROR(VLOOKUP(H796,Courses!$A$2:$C$51,2,FALSE),"")&lt;&gt;$C796),H796,"Unallocated"))))</f>
        <v/>
      </c>
      <c r="J796" s="5">
        <f>IF(I796="","",IFERROR(MATCH(I796,F796:H796,0),"-"))</f>
        <v/>
      </c>
    </row>
    <row r="797">
      <c r="I797" s="5">
        <f>IF($A797="","",IF(AND(F797&lt;&gt;"",COUNTIF(I$1:I796,F797)&lt;IFERROR(VLOOKUP(F797,Courses!$A$2:$C$51,3,FALSE),0),IFERROR(VLOOKUP(F797,Courses!$A$2:$C$51,2,FALSE),"")&lt;&gt;$C797),F797,IF(AND(G797&lt;&gt;"",COUNTIF(I$1:I796,G797)&lt;IFERROR(VLOOKUP(G797,Courses!$A$2:$C$51,3,FALSE),0),IFERROR(VLOOKUP(G797,Courses!$A$2:$C$51,2,FALSE),"")&lt;&gt;$C797),G797,IF(AND(H797&lt;&gt;"",COUNTIF(I$1:I796,H797)&lt;IFERROR(VLOOKUP(H797,Courses!$A$2:$C$51,3,FALSE),0),IFERROR(VLOOKUP(H797,Courses!$A$2:$C$51,2,FALSE),"")&lt;&gt;$C797),H797,"Unallocated"))))</f>
        <v/>
      </c>
      <c r="J797" s="5">
        <f>IF(I797="","",IFERROR(MATCH(I797,F797:H797,0),"-"))</f>
        <v/>
      </c>
    </row>
    <row r="798">
      <c r="I798" s="5">
        <f>IF($A798="","",IF(AND(F798&lt;&gt;"",COUNTIF(I$1:I797,F798)&lt;IFERROR(VLOOKUP(F798,Courses!$A$2:$C$51,3,FALSE),0),IFERROR(VLOOKUP(F798,Courses!$A$2:$C$51,2,FALSE),"")&lt;&gt;$C798),F798,IF(AND(G798&lt;&gt;"",COUNTIF(I$1:I797,G798)&lt;IFERROR(VLOOKUP(G798,Courses!$A$2:$C$51,3,FALSE),0),IFERROR(VLOOKUP(G798,Courses!$A$2:$C$51,2,FALSE),"")&lt;&gt;$C798),G798,IF(AND(H798&lt;&gt;"",COUNTIF(I$1:I797,H798)&lt;IFERROR(VLOOKUP(H798,Courses!$A$2:$C$51,3,FALSE),0),IFERROR(VLOOKUP(H798,Courses!$A$2:$C$51,2,FALSE),"")&lt;&gt;$C798),H798,"Unallocated"))))</f>
        <v/>
      </c>
      <c r="J798" s="5">
        <f>IF(I798="","",IFERROR(MATCH(I798,F798:H798,0),"-"))</f>
        <v/>
      </c>
    </row>
    <row r="799">
      <c r="I799" s="5">
        <f>IF($A799="","",IF(AND(F799&lt;&gt;"",COUNTIF(I$1:I798,F799)&lt;IFERROR(VLOOKUP(F799,Courses!$A$2:$C$51,3,FALSE),0),IFERROR(VLOOKUP(F799,Courses!$A$2:$C$51,2,FALSE),"")&lt;&gt;$C799),F799,IF(AND(G799&lt;&gt;"",COUNTIF(I$1:I798,G799)&lt;IFERROR(VLOOKUP(G799,Courses!$A$2:$C$51,3,FALSE),0),IFERROR(VLOOKUP(G799,Courses!$A$2:$C$51,2,FALSE),"")&lt;&gt;$C799),G799,IF(AND(H799&lt;&gt;"",COUNTIF(I$1:I798,H799)&lt;IFERROR(VLOOKUP(H799,Courses!$A$2:$C$51,3,FALSE),0),IFERROR(VLOOKUP(H799,Courses!$A$2:$C$51,2,FALSE),"")&lt;&gt;$C799),H799,"Unallocated"))))</f>
        <v/>
      </c>
      <c r="J799" s="5">
        <f>IF(I799="","",IFERROR(MATCH(I799,F799:H799,0),"-"))</f>
        <v/>
      </c>
    </row>
    <row r="800">
      <c r="I800" s="5">
        <f>IF($A800="","",IF(AND(F800&lt;&gt;"",COUNTIF(I$1:I799,F800)&lt;IFERROR(VLOOKUP(F800,Courses!$A$2:$C$51,3,FALSE),0),IFERROR(VLOOKUP(F800,Courses!$A$2:$C$51,2,FALSE),"")&lt;&gt;$C800),F800,IF(AND(G800&lt;&gt;"",COUNTIF(I$1:I799,G800)&lt;IFERROR(VLOOKUP(G800,Courses!$A$2:$C$51,3,FALSE),0),IFERROR(VLOOKUP(G800,Courses!$A$2:$C$51,2,FALSE),"")&lt;&gt;$C800),G800,IF(AND(H800&lt;&gt;"",COUNTIF(I$1:I799,H800)&lt;IFERROR(VLOOKUP(H800,Courses!$A$2:$C$51,3,FALSE),0),IFERROR(VLOOKUP(H800,Courses!$A$2:$C$51,2,FALSE),"")&lt;&gt;$C800),H800,"Unallocated"))))</f>
        <v/>
      </c>
      <c r="J800" s="5">
        <f>IF(I800="","",IFERROR(MATCH(I800,F800:H800,0),"-"))</f>
        <v/>
      </c>
    </row>
    <row r="801">
      <c r="I801" s="5">
        <f>IF($A801="","",IF(AND(F801&lt;&gt;"",COUNTIF(I$1:I800,F801)&lt;IFERROR(VLOOKUP(F801,Courses!$A$2:$C$51,3,FALSE),0),IFERROR(VLOOKUP(F801,Courses!$A$2:$C$51,2,FALSE),"")&lt;&gt;$C801),F801,IF(AND(G801&lt;&gt;"",COUNTIF(I$1:I800,G801)&lt;IFERROR(VLOOKUP(G801,Courses!$A$2:$C$51,3,FALSE),0),IFERROR(VLOOKUP(G801,Courses!$A$2:$C$51,2,FALSE),"")&lt;&gt;$C801),G801,IF(AND(H801&lt;&gt;"",COUNTIF(I$1:I800,H801)&lt;IFERROR(VLOOKUP(H801,Courses!$A$2:$C$51,3,FALSE),0),IFERROR(VLOOKUP(H801,Courses!$A$2:$C$51,2,FALSE),"")&lt;&gt;$C801),H801,"Unallocated"))))</f>
        <v/>
      </c>
      <c r="J801" s="5">
        <f>IF(I801="","",IFERROR(MATCH(I801,F801:H801,0),"-"))</f>
        <v/>
      </c>
    </row>
    <row r="802">
      <c r="I802" s="5">
        <f>IF($A802="","",IF(AND(F802&lt;&gt;"",COUNTIF(I$1:I801,F802)&lt;IFERROR(VLOOKUP(F802,Courses!$A$2:$C$51,3,FALSE),0),IFERROR(VLOOKUP(F802,Courses!$A$2:$C$51,2,FALSE),"")&lt;&gt;$C802),F802,IF(AND(G802&lt;&gt;"",COUNTIF(I$1:I801,G802)&lt;IFERROR(VLOOKUP(G802,Courses!$A$2:$C$51,3,FALSE),0),IFERROR(VLOOKUP(G802,Courses!$A$2:$C$51,2,FALSE),"")&lt;&gt;$C802),G802,IF(AND(H802&lt;&gt;"",COUNTIF(I$1:I801,H802)&lt;IFERROR(VLOOKUP(H802,Courses!$A$2:$C$51,3,FALSE),0),IFERROR(VLOOKUP(H802,Courses!$A$2:$C$51,2,FALSE),"")&lt;&gt;$C802),H802,"Unallocated"))))</f>
        <v/>
      </c>
      <c r="J802" s="5">
        <f>IF(I802="","",IFERROR(MATCH(I802,F802:H802,0),"-"))</f>
        <v/>
      </c>
    </row>
    <row r="803">
      <c r="I803" s="5">
        <f>IF($A803="","",IF(AND(F803&lt;&gt;"",COUNTIF(I$1:I802,F803)&lt;IFERROR(VLOOKUP(F803,Courses!$A$2:$C$51,3,FALSE),0),IFERROR(VLOOKUP(F803,Courses!$A$2:$C$51,2,FALSE),"")&lt;&gt;$C803),F803,IF(AND(G803&lt;&gt;"",COUNTIF(I$1:I802,G803)&lt;IFERROR(VLOOKUP(G803,Courses!$A$2:$C$51,3,FALSE),0),IFERROR(VLOOKUP(G803,Courses!$A$2:$C$51,2,FALSE),"")&lt;&gt;$C803),G803,IF(AND(H803&lt;&gt;"",COUNTIF(I$1:I802,H803)&lt;IFERROR(VLOOKUP(H803,Courses!$A$2:$C$51,3,FALSE),0),IFERROR(VLOOKUP(H803,Courses!$A$2:$C$51,2,FALSE),"")&lt;&gt;$C803),H803,"Unallocated"))))</f>
        <v/>
      </c>
      <c r="J803" s="5">
        <f>IF(I803="","",IFERROR(MATCH(I803,F803:H803,0),"-"))</f>
        <v/>
      </c>
    </row>
    <row r="804">
      <c r="I804" s="5">
        <f>IF($A804="","",IF(AND(F804&lt;&gt;"",COUNTIF(I$1:I803,F804)&lt;IFERROR(VLOOKUP(F804,Courses!$A$2:$C$51,3,FALSE),0),IFERROR(VLOOKUP(F804,Courses!$A$2:$C$51,2,FALSE),"")&lt;&gt;$C804),F804,IF(AND(G804&lt;&gt;"",COUNTIF(I$1:I803,G804)&lt;IFERROR(VLOOKUP(G804,Courses!$A$2:$C$51,3,FALSE),0),IFERROR(VLOOKUP(G804,Courses!$A$2:$C$51,2,FALSE),"")&lt;&gt;$C804),G804,IF(AND(H804&lt;&gt;"",COUNTIF(I$1:I803,H804)&lt;IFERROR(VLOOKUP(H804,Courses!$A$2:$C$51,3,FALSE),0),IFERROR(VLOOKUP(H804,Courses!$A$2:$C$51,2,FALSE),"")&lt;&gt;$C804),H804,"Unallocated"))))</f>
        <v/>
      </c>
      <c r="J804" s="5">
        <f>IF(I804="","",IFERROR(MATCH(I804,F804:H804,0),"-"))</f>
        <v/>
      </c>
    </row>
    <row r="805">
      <c r="I805" s="5">
        <f>IF($A805="","",IF(AND(F805&lt;&gt;"",COUNTIF(I$1:I804,F805)&lt;IFERROR(VLOOKUP(F805,Courses!$A$2:$C$51,3,FALSE),0),IFERROR(VLOOKUP(F805,Courses!$A$2:$C$51,2,FALSE),"")&lt;&gt;$C805),F805,IF(AND(G805&lt;&gt;"",COUNTIF(I$1:I804,G805)&lt;IFERROR(VLOOKUP(G805,Courses!$A$2:$C$51,3,FALSE),0),IFERROR(VLOOKUP(G805,Courses!$A$2:$C$51,2,FALSE),"")&lt;&gt;$C805),G805,IF(AND(H805&lt;&gt;"",COUNTIF(I$1:I804,H805)&lt;IFERROR(VLOOKUP(H805,Courses!$A$2:$C$51,3,FALSE),0),IFERROR(VLOOKUP(H805,Courses!$A$2:$C$51,2,FALSE),"")&lt;&gt;$C805),H805,"Unallocated"))))</f>
        <v/>
      </c>
      <c r="J805" s="5">
        <f>IF(I805="","",IFERROR(MATCH(I805,F805:H805,0),"-"))</f>
        <v/>
      </c>
    </row>
    <row r="806">
      <c r="I806" s="5">
        <f>IF($A806="","",IF(AND(F806&lt;&gt;"",COUNTIF(I$1:I805,F806)&lt;IFERROR(VLOOKUP(F806,Courses!$A$2:$C$51,3,FALSE),0),IFERROR(VLOOKUP(F806,Courses!$A$2:$C$51,2,FALSE),"")&lt;&gt;$C806),F806,IF(AND(G806&lt;&gt;"",COUNTIF(I$1:I805,G806)&lt;IFERROR(VLOOKUP(G806,Courses!$A$2:$C$51,3,FALSE),0),IFERROR(VLOOKUP(G806,Courses!$A$2:$C$51,2,FALSE),"")&lt;&gt;$C806),G806,IF(AND(H806&lt;&gt;"",COUNTIF(I$1:I805,H806)&lt;IFERROR(VLOOKUP(H806,Courses!$A$2:$C$51,3,FALSE),0),IFERROR(VLOOKUP(H806,Courses!$A$2:$C$51,2,FALSE),"")&lt;&gt;$C806),H806,"Unallocated"))))</f>
        <v/>
      </c>
      <c r="J806" s="5">
        <f>IF(I806="","",IFERROR(MATCH(I806,F806:H806,0),"-"))</f>
        <v/>
      </c>
    </row>
    <row r="807">
      <c r="I807" s="5">
        <f>IF($A807="","",IF(AND(F807&lt;&gt;"",COUNTIF(I$1:I806,F807)&lt;IFERROR(VLOOKUP(F807,Courses!$A$2:$C$51,3,FALSE),0),IFERROR(VLOOKUP(F807,Courses!$A$2:$C$51,2,FALSE),"")&lt;&gt;$C807),F807,IF(AND(G807&lt;&gt;"",COUNTIF(I$1:I806,G807)&lt;IFERROR(VLOOKUP(G807,Courses!$A$2:$C$51,3,FALSE),0),IFERROR(VLOOKUP(G807,Courses!$A$2:$C$51,2,FALSE),"")&lt;&gt;$C807),G807,IF(AND(H807&lt;&gt;"",COUNTIF(I$1:I806,H807)&lt;IFERROR(VLOOKUP(H807,Courses!$A$2:$C$51,3,FALSE),0),IFERROR(VLOOKUP(H807,Courses!$A$2:$C$51,2,FALSE),"")&lt;&gt;$C807),H807,"Unallocated"))))</f>
        <v/>
      </c>
      <c r="J807" s="5">
        <f>IF(I807="","",IFERROR(MATCH(I807,F807:H807,0),"-"))</f>
        <v/>
      </c>
    </row>
    <row r="808">
      <c r="I808" s="5">
        <f>IF($A808="","",IF(AND(F808&lt;&gt;"",COUNTIF(I$1:I807,F808)&lt;IFERROR(VLOOKUP(F808,Courses!$A$2:$C$51,3,FALSE),0),IFERROR(VLOOKUP(F808,Courses!$A$2:$C$51,2,FALSE),"")&lt;&gt;$C808),F808,IF(AND(G808&lt;&gt;"",COUNTIF(I$1:I807,G808)&lt;IFERROR(VLOOKUP(G808,Courses!$A$2:$C$51,3,FALSE),0),IFERROR(VLOOKUP(G808,Courses!$A$2:$C$51,2,FALSE),"")&lt;&gt;$C808),G808,IF(AND(H808&lt;&gt;"",COUNTIF(I$1:I807,H808)&lt;IFERROR(VLOOKUP(H808,Courses!$A$2:$C$51,3,FALSE),0),IFERROR(VLOOKUP(H808,Courses!$A$2:$C$51,2,FALSE),"")&lt;&gt;$C808),H808,"Unallocated"))))</f>
        <v/>
      </c>
      <c r="J808" s="5">
        <f>IF(I808="","",IFERROR(MATCH(I808,F808:H808,0),"-"))</f>
        <v/>
      </c>
    </row>
    <row r="809">
      <c r="I809" s="5">
        <f>IF($A809="","",IF(AND(F809&lt;&gt;"",COUNTIF(I$1:I808,F809)&lt;IFERROR(VLOOKUP(F809,Courses!$A$2:$C$51,3,FALSE),0),IFERROR(VLOOKUP(F809,Courses!$A$2:$C$51,2,FALSE),"")&lt;&gt;$C809),F809,IF(AND(G809&lt;&gt;"",COUNTIF(I$1:I808,G809)&lt;IFERROR(VLOOKUP(G809,Courses!$A$2:$C$51,3,FALSE),0),IFERROR(VLOOKUP(G809,Courses!$A$2:$C$51,2,FALSE),"")&lt;&gt;$C809),G809,IF(AND(H809&lt;&gt;"",COUNTIF(I$1:I808,H809)&lt;IFERROR(VLOOKUP(H809,Courses!$A$2:$C$51,3,FALSE),0),IFERROR(VLOOKUP(H809,Courses!$A$2:$C$51,2,FALSE),"")&lt;&gt;$C809),H809,"Unallocated"))))</f>
        <v/>
      </c>
      <c r="J809" s="5">
        <f>IF(I809="","",IFERROR(MATCH(I809,F809:H809,0),"-"))</f>
        <v/>
      </c>
    </row>
    <row r="810">
      <c r="I810" s="5">
        <f>IF($A810="","",IF(AND(F810&lt;&gt;"",COUNTIF(I$1:I809,F810)&lt;IFERROR(VLOOKUP(F810,Courses!$A$2:$C$51,3,FALSE),0),IFERROR(VLOOKUP(F810,Courses!$A$2:$C$51,2,FALSE),"")&lt;&gt;$C810),F810,IF(AND(G810&lt;&gt;"",COUNTIF(I$1:I809,G810)&lt;IFERROR(VLOOKUP(G810,Courses!$A$2:$C$51,3,FALSE),0),IFERROR(VLOOKUP(G810,Courses!$A$2:$C$51,2,FALSE),"")&lt;&gt;$C810),G810,IF(AND(H810&lt;&gt;"",COUNTIF(I$1:I809,H810)&lt;IFERROR(VLOOKUP(H810,Courses!$A$2:$C$51,3,FALSE),0),IFERROR(VLOOKUP(H810,Courses!$A$2:$C$51,2,FALSE),"")&lt;&gt;$C810),H810,"Unallocated"))))</f>
        <v/>
      </c>
      <c r="J810" s="5">
        <f>IF(I810="","",IFERROR(MATCH(I810,F810:H810,0),"-"))</f>
        <v/>
      </c>
    </row>
    <row r="811">
      <c r="I811" s="5">
        <f>IF($A811="","",IF(AND(F811&lt;&gt;"",COUNTIF(I$1:I810,F811)&lt;IFERROR(VLOOKUP(F811,Courses!$A$2:$C$51,3,FALSE),0),IFERROR(VLOOKUP(F811,Courses!$A$2:$C$51,2,FALSE),"")&lt;&gt;$C811),F811,IF(AND(G811&lt;&gt;"",COUNTIF(I$1:I810,G811)&lt;IFERROR(VLOOKUP(G811,Courses!$A$2:$C$51,3,FALSE),0),IFERROR(VLOOKUP(G811,Courses!$A$2:$C$51,2,FALSE),"")&lt;&gt;$C811),G811,IF(AND(H811&lt;&gt;"",COUNTIF(I$1:I810,H811)&lt;IFERROR(VLOOKUP(H811,Courses!$A$2:$C$51,3,FALSE),0),IFERROR(VLOOKUP(H811,Courses!$A$2:$C$51,2,FALSE),"")&lt;&gt;$C811),H811,"Unallocated"))))</f>
        <v/>
      </c>
      <c r="J811" s="5">
        <f>IF(I811="","",IFERROR(MATCH(I811,F811:H811,0),"-"))</f>
        <v/>
      </c>
    </row>
    <row r="812">
      <c r="I812" s="5">
        <f>IF($A812="","",IF(AND(F812&lt;&gt;"",COUNTIF(I$1:I811,F812)&lt;IFERROR(VLOOKUP(F812,Courses!$A$2:$C$51,3,FALSE),0),IFERROR(VLOOKUP(F812,Courses!$A$2:$C$51,2,FALSE),"")&lt;&gt;$C812),F812,IF(AND(G812&lt;&gt;"",COUNTIF(I$1:I811,G812)&lt;IFERROR(VLOOKUP(G812,Courses!$A$2:$C$51,3,FALSE),0),IFERROR(VLOOKUP(G812,Courses!$A$2:$C$51,2,FALSE),"")&lt;&gt;$C812),G812,IF(AND(H812&lt;&gt;"",COUNTIF(I$1:I811,H812)&lt;IFERROR(VLOOKUP(H812,Courses!$A$2:$C$51,3,FALSE),0),IFERROR(VLOOKUP(H812,Courses!$A$2:$C$51,2,FALSE),"")&lt;&gt;$C812),H812,"Unallocated"))))</f>
        <v/>
      </c>
      <c r="J812" s="5">
        <f>IF(I812="","",IFERROR(MATCH(I812,F812:H812,0),"-"))</f>
        <v/>
      </c>
    </row>
    <row r="813">
      <c r="I813" s="5">
        <f>IF($A813="","",IF(AND(F813&lt;&gt;"",COUNTIF(I$1:I812,F813)&lt;IFERROR(VLOOKUP(F813,Courses!$A$2:$C$51,3,FALSE),0),IFERROR(VLOOKUP(F813,Courses!$A$2:$C$51,2,FALSE),"")&lt;&gt;$C813),F813,IF(AND(G813&lt;&gt;"",COUNTIF(I$1:I812,G813)&lt;IFERROR(VLOOKUP(G813,Courses!$A$2:$C$51,3,FALSE),0),IFERROR(VLOOKUP(G813,Courses!$A$2:$C$51,2,FALSE),"")&lt;&gt;$C813),G813,IF(AND(H813&lt;&gt;"",COUNTIF(I$1:I812,H813)&lt;IFERROR(VLOOKUP(H813,Courses!$A$2:$C$51,3,FALSE),0),IFERROR(VLOOKUP(H813,Courses!$A$2:$C$51,2,FALSE),"")&lt;&gt;$C813),H813,"Unallocated"))))</f>
        <v/>
      </c>
      <c r="J813" s="5">
        <f>IF(I813="","",IFERROR(MATCH(I813,F813:H813,0),"-"))</f>
        <v/>
      </c>
    </row>
    <row r="814">
      <c r="I814" s="5">
        <f>IF($A814="","",IF(AND(F814&lt;&gt;"",COUNTIF(I$1:I813,F814)&lt;IFERROR(VLOOKUP(F814,Courses!$A$2:$C$51,3,FALSE),0),IFERROR(VLOOKUP(F814,Courses!$A$2:$C$51,2,FALSE),"")&lt;&gt;$C814),F814,IF(AND(G814&lt;&gt;"",COUNTIF(I$1:I813,G814)&lt;IFERROR(VLOOKUP(G814,Courses!$A$2:$C$51,3,FALSE),0),IFERROR(VLOOKUP(G814,Courses!$A$2:$C$51,2,FALSE),"")&lt;&gt;$C814),G814,IF(AND(H814&lt;&gt;"",COUNTIF(I$1:I813,H814)&lt;IFERROR(VLOOKUP(H814,Courses!$A$2:$C$51,3,FALSE),0),IFERROR(VLOOKUP(H814,Courses!$A$2:$C$51,2,FALSE),"")&lt;&gt;$C814),H814,"Unallocated"))))</f>
        <v/>
      </c>
      <c r="J814" s="5">
        <f>IF(I814="","",IFERROR(MATCH(I814,F814:H814,0),"-"))</f>
        <v/>
      </c>
    </row>
    <row r="815">
      <c r="I815" s="5">
        <f>IF($A815="","",IF(AND(F815&lt;&gt;"",COUNTIF(I$1:I814,F815)&lt;IFERROR(VLOOKUP(F815,Courses!$A$2:$C$51,3,FALSE),0),IFERROR(VLOOKUP(F815,Courses!$A$2:$C$51,2,FALSE),"")&lt;&gt;$C815),F815,IF(AND(G815&lt;&gt;"",COUNTIF(I$1:I814,G815)&lt;IFERROR(VLOOKUP(G815,Courses!$A$2:$C$51,3,FALSE),0),IFERROR(VLOOKUP(G815,Courses!$A$2:$C$51,2,FALSE),"")&lt;&gt;$C815),G815,IF(AND(H815&lt;&gt;"",COUNTIF(I$1:I814,H815)&lt;IFERROR(VLOOKUP(H815,Courses!$A$2:$C$51,3,FALSE),0),IFERROR(VLOOKUP(H815,Courses!$A$2:$C$51,2,FALSE),"")&lt;&gt;$C815),H815,"Unallocated"))))</f>
        <v/>
      </c>
      <c r="J815" s="5">
        <f>IF(I815="","",IFERROR(MATCH(I815,F815:H815,0),"-"))</f>
        <v/>
      </c>
    </row>
    <row r="816">
      <c r="I816" s="5">
        <f>IF($A816="","",IF(AND(F816&lt;&gt;"",COUNTIF(I$1:I815,F816)&lt;IFERROR(VLOOKUP(F816,Courses!$A$2:$C$51,3,FALSE),0),IFERROR(VLOOKUP(F816,Courses!$A$2:$C$51,2,FALSE),"")&lt;&gt;$C816),F816,IF(AND(G816&lt;&gt;"",COUNTIF(I$1:I815,G816)&lt;IFERROR(VLOOKUP(G816,Courses!$A$2:$C$51,3,FALSE),0),IFERROR(VLOOKUP(G816,Courses!$A$2:$C$51,2,FALSE),"")&lt;&gt;$C816),G816,IF(AND(H816&lt;&gt;"",COUNTIF(I$1:I815,H816)&lt;IFERROR(VLOOKUP(H816,Courses!$A$2:$C$51,3,FALSE),0),IFERROR(VLOOKUP(H816,Courses!$A$2:$C$51,2,FALSE),"")&lt;&gt;$C816),H816,"Unallocated"))))</f>
        <v/>
      </c>
      <c r="J816" s="5">
        <f>IF(I816="","",IFERROR(MATCH(I816,F816:H816,0),"-"))</f>
        <v/>
      </c>
    </row>
    <row r="817">
      <c r="I817" s="5">
        <f>IF($A817="","",IF(AND(F817&lt;&gt;"",COUNTIF(I$1:I816,F817)&lt;IFERROR(VLOOKUP(F817,Courses!$A$2:$C$51,3,FALSE),0),IFERROR(VLOOKUP(F817,Courses!$A$2:$C$51,2,FALSE),"")&lt;&gt;$C817),F817,IF(AND(G817&lt;&gt;"",COUNTIF(I$1:I816,G817)&lt;IFERROR(VLOOKUP(G817,Courses!$A$2:$C$51,3,FALSE),0),IFERROR(VLOOKUP(G817,Courses!$A$2:$C$51,2,FALSE),"")&lt;&gt;$C817),G817,IF(AND(H817&lt;&gt;"",COUNTIF(I$1:I816,H817)&lt;IFERROR(VLOOKUP(H817,Courses!$A$2:$C$51,3,FALSE),0),IFERROR(VLOOKUP(H817,Courses!$A$2:$C$51,2,FALSE),"")&lt;&gt;$C817),H817,"Unallocated"))))</f>
        <v/>
      </c>
      <c r="J817" s="5">
        <f>IF(I817="","",IFERROR(MATCH(I817,F817:H817,0),"-"))</f>
        <v/>
      </c>
    </row>
    <row r="818">
      <c r="I818" s="5">
        <f>IF($A818="","",IF(AND(F818&lt;&gt;"",COUNTIF(I$1:I817,F818)&lt;IFERROR(VLOOKUP(F818,Courses!$A$2:$C$51,3,FALSE),0),IFERROR(VLOOKUP(F818,Courses!$A$2:$C$51,2,FALSE),"")&lt;&gt;$C818),F818,IF(AND(G818&lt;&gt;"",COUNTIF(I$1:I817,G818)&lt;IFERROR(VLOOKUP(G818,Courses!$A$2:$C$51,3,FALSE),0),IFERROR(VLOOKUP(G818,Courses!$A$2:$C$51,2,FALSE),"")&lt;&gt;$C818),G818,IF(AND(H818&lt;&gt;"",COUNTIF(I$1:I817,H818)&lt;IFERROR(VLOOKUP(H818,Courses!$A$2:$C$51,3,FALSE),0),IFERROR(VLOOKUP(H818,Courses!$A$2:$C$51,2,FALSE),"")&lt;&gt;$C818),H818,"Unallocated"))))</f>
        <v/>
      </c>
      <c r="J818" s="5">
        <f>IF(I818="","",IFERROR(MATCH(I818,F818:H818,0),"-"))</f>
        <v/>
      </c>
    </row>
    <row r="819">
      <c r="I819" s="5">
        <f>IF($A819="","",IF(AND(F819&lt;&gt;"",COUNTIF(I$1:I818,F819)&lt;IFERROR(VLOOKUP(F819,Courses!$A$2:$C$51,3,FALSE),0),IFERROR(VLOOKUP(F819,Courses!$A$2:$C$51,2,FALSE),"")&lt;&gt;$C819),F819,IF(AND(G819&lt;&gt;"",COUNTIF(I$1:I818,G819)&lt;IFERROR(VLOOKUP(G819,Courses!$A$2:$C$51,3,FALSE),0),IFERROR(VLOOKUP(G819,Courses!$A$2:$C$51,2,FALSE),"")&lt;&gt;$C819),G819,IF(AND(H819&lt;&gt;"",COUNTIF(I$1:I818,H819)&lt;IFERROR(VLOOKUP(H819,Courses!$A$2:$C$51,3,FALSE),0),IFERROR(VLOOKUP(H819,Courses!$A$2:$C$51,2,FALSE),"")&lt;&gt;$C819),H819,"Unallocated"))))</f>
        <v/>
      </c>
      <c r="J819" s="5">
        <f>IF(I819="","",IFERROR(MATCH(I819,F819:H819,0),"-"))</f>
        <v/>
      </c>
    </row>
    <row r="820">
      <c r="I820" s="5">
        <f>IF($A820="","",IF(AND(F820&lt;&gt;"",COUNTIF(I$1:I819,F820)&lt;IFERROR(VLOOKUP(F820,Courses!$A$2:$C$51,3,FALSE),0),IFERROR(VLOOKUP(F820,Courses!$A$2:$C$51,2,FALSE),"")&lt;&gt;$C820),F820,IF(AND(G820&lt;&gt;"",COUNTIF(I$1:I819,G820)&lt;IFERROR(VLOOKUP(G820,Courses!$A$2:$C$51,3,FALSE),0),IFERROR(VLOOKUP(G820,Courses!$A$2:$C$51,2,FALSE),"")&lt;&gt;$C820),G820,IF(AND(H820&lt;&gt;"",COUNTIF(I$1:I819,H820)&lt;IFERROR(VLOOKUP(H820,Courses!$A$2:$C$51,3,FALSE),0),IFERROR(VLOOKUP(H820,Courses!$A$2:$C$51,2,FALSE),"")&lt;&gt;$C820),H820,"Unallocated"))))</f>
        <v/>
      </c>
      <c r="J820" s="5">
        <f>IF(I820="","",IFERROR(MATCH(I820,F820:H820,0),"-"))</f>
        <v/>
      </c>
    </row>
    <row r="821">
      <c r="I821" s="5">
        <f>IF($A821="","",IF(AND(F821&lt;&gt;"",COUNTIF(I$1:I820,F821)&lt;IFERROR(VLOOKUP(F821,Courses!$A$2:$C$51,3,FALSE),0),IFERROR(VLOOKUP(F821,Courses!$A$2:$C$51,2,FALSE),"")&lt;&gt;$C821),F821,IF(AND(G821&lt;&gt;"",COUNTIF(I$1:I820,G821)&lt;IFERROR(VLOOKUP(G821,Courses!$A$2:$C$51,3,FALSE),0),IFERROR(VLOOKUP(G821,Courses!$A$2:$C$51,2,FALSE),"")&lt;&gt;$C821),G821,IF(AND(H821&lt;&gt;"",COUNTIF(I$1:I820,H821)&lt;IFERROR(VLOOKUP(H821,Courses!$A$2:$C$51,3,FALSE),0),IFERROR(VLOOKUP(H821,Courses!$A$2:$C$51,2,FALSE),"")&lt;&gt;$C821),H821,"Unallocated"))))</f>
        <v/>
      </c>
      <c r="J821" s="5">
        <f>IF(I821="","",IFERROR(MATCH(I821,F821:H821,0),"-"))</f>
        <v/>
      </c>
    </row>
    <row r="822">
      <c r="I822" s="5">
        <f>IF($A822="","",IF(AND(F822&lt;&gt;"",COUNTIF(I$1:I821,F822)&lt;IFERROR(VLOOKUP(F822,Courses!$A$2:$C$51,3,FALSE),0),IFERROR(VLOOKUP(F822,Courses!$A$2:$C$51,2,FALSE),"")&lt;&gt;$C822),F822,IF(AND(G822&lt;&gt;"",COUNTIF(I$1:I821,G822)&lt;IFERROR(VLOOKUP(G822,Courses!$A$2:$C$51,3,FALSE),0),IFERROR(VLOOKUP(G822,Courses!$A$2:$C$51,2,FALSE),"")&lt;&gt;$C822),G822,IF(AND(H822&lt;&gt;"",COUNTIF(I$1:I821,H822)&lt;IFERROR(VLOOKUP(H822,Courses!$A$2:$C$51,3,FALSE),0),IFERROR(VLOOKUP(H822,Courses!$A$2:$C$51,2,FALSE),"")&lt;&gt;$C822),H822,"Unallocated"))))</f>
        <v/>
      </c>
      <c r="J822" s="5">
        <f>IF(I822="","",IFERROR(MATCH(I822,F822:H822,0),"-"))</f>
        <v/>
      </c>
    </row>
    <row r="823">
      <c r="I823" s="5">
        <f>IF($A823="","",IF(AND(F823&lt;&gt;"",COUNTIF(I$1:I822,F823)&lt;IFERROR(VLOOKUP(F823,Courses!$A$2:$C$51,3,FALSE),0),IFERROR(VLOOKUP(F823,Courses!$A$2:$C$51,2,FALSE),"")&lt;&gt;$C823),F823,IF(AND(G823&lt;&gt;"",COUNTIF(I$1:I822,G823)&lt;IFERROR(VLOOKUP(G823,Courses!$A$2:$C$51,3,FALSE),0),IFERROR(VLOOKUP(G823,Courses!$A$2:$C$51,2,FALSE),"")&lt;&gt;$C823),G823,IF(AND(H823&lt;&gt;"",COUNTIF(I$1:I822,H823)&lt;IFERROR(VLOOKUP(H823,Courses!$A$2:$C$51,3,FALSE),0),IFERROR(VLOOKUP(H823,Courses!$A$2:$C$51,2,FALSE),"")&lt;&gt;$C823),H823,"Unallocated"))))</f>
        <v/>
      </c>
      <c r="J823" s="5">
        <f>IF(I823="","",IFERROR(MATCH(I823,F823:H823,0),"-"))</f>
        <v/>
      </c>
    </row>
    <row r="824">
      <c r="I824" s="5">
        <f>IF($A824="","",IF(AND(F824&lt;&gt;"",COUNTIF(I$1:I823,F824)&lt;IFERROR(VLOOKUP(F824,Courses!$A$2:$C$51,3,FALSE),0),IFERROR(VLOOKUP(F824,Courses!$A$2:$C$51,2,FALSE),"")&lt;&gt;$C824),F824,IF(AND(G824&lt;&gt;"",COUNTIF(I$1:I823,G824)&lt;IFERROR(VLOOKUP(G824,Courses!$A$2:$C$51,3,FALSE),0),IFERROR(VLOOKUP(G824,Courses!$A$2:$C$51,2,FALSE),"")&lt;&gt;$C824),G824,IF(AND(H824&lt;&gt;"",COUNTIF(I$1:I823,H824)&lt;IFERROR(VLOOKUP(H824,Courses!$A$2:$C$51,3,FALSE),0),IFERROR(VLOOKUP(H824,Courses!$A$2:$C$51,2,FALSE),"")&lt;&gt;$C824),H824,"Unallocated"))))</f>
        <v/>
      </c>
      <c r="J824" s="5">
        <f>IF(I824="","",IFERROR(MATCH(I824,F824:H824,0),"-"))</f>
        <v/>
      </c>
    </row>
    <row r="825">
      <c r="I825" s="5">
        <f>IF($A825="","",IF(AND(F825&lt;&gt;"",COUNTIF(I$1:I824,F825)&lt;IFERROR(VLOOKUP(F825,Courses!$A$2:$C$51,3,FALSE),0),IFERROR(VLOOKUP(F825,Courses!$A$2:$C$51,2,FALSE),"")&lt;&gt;$C825),F825,IF(AND(G825&lt;&gt;"",COUNTIF(I$1:I824,G825)&lt;IFERROR(VLOOKUP(G825,Courses!$A$2:$C$51,3,FALSE),0),IFERROR(VLOOKUP(G825,Courses!$A$2:$C$51,2,FALSE),"")&lt;&gt;$C825),G825,IF(AND(H825&lt;&gt;"",COUNTIF(I$1:I824,H825)&lt;IFERROR(VLOOKUP(H825,Courses!$A$2:$C$51,3,FALSE),0),IFERROR(VLOOKUP(H825,Courses!$A$2:$C$51,2,FALSE),"")&lt;&gt;$C825),H825,"Unallocated"))))</f>
        <v/>
      </c>
      <c r="J825" s="5">
        <f>IF(I825="","",IFERROR(MATCH(I825,F825:H825,0),"-"))</f>
        <v/>
      </c>
    </row>
    <row r="826">
      <c r="I826" s="5">
        <f>IF($A826="","",IF(AND(F826&lt;&gt;"",COUNTIF(I$1:I825,F826)&lt;IFERROR(VLOOKUP(F826,Courses!$A$2:$C$51,3,FALSE),0),IFERROR(VLOOKUP(F826,Courses!$A$2:$C$51,2,FALSE),"")&lt;&gt;$C826),F826,IF(AND(G826&lt;&gt;"",COUNTIF(I$1:I825,G826)&lt;IFERROR(VLOOKUP(G826,Courses!$A$2:$C$51,3,FALSE),0),IFERROR(VLOOKUP(G826,Courses!$A$2:$C$51,2,FALSE),"")&lt;&gt;$C826),G826,IF(AND(H826&lt;&gt;"",COUNTIF(I$1:I825,H826)&lt;IFERROR(VLOOKUP(H826,Courses!$A$2:$C$51,3,FALSE),0),IFERROR(VLOOKUP(H826,Courses!$A$2:$C$51,2,FALSE),"")&lt;&gt;$C826),H826,"Unallocated"))))</f>
        <v/>
      </c>
      <c r="J826" s="5">
        <f>IF(I826="","",IFERROR(MATCH(I826,F826:H826,0),"-"))</f>
        <v/>
      </c>
    </row>
    <row r="827">
      <c r="I827" s="5">
        <f>IF($A827="","",IF(AND(F827&lt;&gt;"",COUNTIF(I$1:I826,F827)&lt;IFERROR(VLOOKUP(F827,Courses!$A$2:$C$51,3,FALSE),0),IFERROR(VLOOKUP(F827,Courses!$A$2:$C$51,2,FALSE),"")&lt;&gt;$C827),F827,IF(AND(G827&lt;&gt;"",COUNTIF(I$1:I826,G827)&lt;IFERROR(VLOOKUP(G827,Courses!$A$2:$C$51,3,FALSE),0),IFERROR(VLOOKUP(G827,Courses!$A$2:$C$51,2,FALSE),"")&lt;&gt;$C827),G827,IF(AND(H827&lt;&gt;"",COUNTIF(I$1:I826,H827)&lt;IFERROR(VLOOKUP(H827,Courses!$A$2:$C$51,3,FALSE),0),IFERROR(VLOOKUP(H827,Courses!$A$2:$C$51,2,FALSE),"")&lt;&gt;$C827),H827,"Unallocated"))))</f>
        <v/>
      </c>
      <c r="J827" s="5">
        <f>IF(I827="","",IFERROR(MATCH(I827,F827:H827,0),"-"))</f>
        <v/>
      </c>
    </row>
    <row r="828">
      <c r="I828" s="5">
        <f>IF($A828="","",IF(AND(F828&lt;&gt;"",COUNTIF(I$1:I827,F828)&lt;IFERROR(VLOOKUP(F828,Courses!$A$2:$C$51,3,FALSE),0),IFERROR(VLOOKUP(F828,Courses!$A$2:$C$51,2,FALSE),"")&lt;&gt;$C828),F828,IF(AND(G828&lt;&gt;"",COUNTIF(I$1:I827,G828)&lt;IFERROR(VLOOKUP(G828,Courses!$A$2:$C$51,3,FALSE),0),IFERROR(VLOOKUP(G828,Courses!$A$2:$C$51,2,FALSE),"")&lt;&gt;$C828),G828,IF(AND(H828&lt;&gt;"",COUNTIF(I$1:I827,H828)&lt;IFERROR(VLOOKUP(H828,Courses!$A$2:$C$51,3,FALSE),0),IFERROR(VLOOKUP(H828,Courses!$A$2:$C$51,2,FALSE),"")&lt;&gt;$C828),H828,"Unallocated"))))</f>
        <v/>
      </c>
      <c r="J828" s="5">
        <f>IF(I828="","",IFERROR(MATCH(I828,F828:H828,0),"-"))</f>
        <v/>
      </c>
    </row>
    <row r="829">
      <c r="I829" s="5">
        <f>IF($A829="","",IF(AND(F829&lt;&gt;"",COUNTIF(I$1:I828,F829)&lt;IFERROR(VLOOKUP(F829,Courses!$A$2:$C$51,3,FALSE),0),IFERROR(VLOOKUP(F829,Courses!$A$2:$C$51,2,FALSE),"")&lt;&gt;$C829),F829,IF(AND(G829&lt;&gt;"",COUNTIF(I$1:I828,G829)&lt;IFERROR(VLOOKUP(G829,Courses!$A$2:$C$51,3,FALSE),0),IFERROR(VLOOKUP(G829,Courses!$A$2:$C$51,2,FALSE),"")&lt;&gt;$C829),G829,IF(AND(H829&lt;&gt;"",COUNTIF(I$1:I828,H829)&lt;IFERROR(VLOOKUP(H829,Courses!$A$2:$C$51,3,FALSE),0),IFERROR(VLOOKUP(H829,Courses!$A$2:$C$51,2,FALSE),"")&lt;&gt;$C829),H829,"Unallocated"))))</f>
        <v/>
      </c>
      <c r="J829" s="5">
        <f>IF(I829="","",IFERROR(MATCH(I829,F829:H829,0),"-"))</f>
        <v/>
      </c>
    </row>
    <row r="830">
      <c r="I830" s="5">
        <f>IF($A830="","",IF(AND(F830&lt;&gt;"",COUNTIF(I$1:I829,F830)&lt;IFERROR(VLOOKUP(F830,Courses!$A$2:$C$51,3,FALSE),0),IFERROR(VLOOKUP(F830,Courses!$A$2:$C$51,2,FALSE),"")&lt;&gt;$C830),F830,IF(AND(G830&lt;&gt;"",COUNTIF(I$1:I829,G830)&lt;IFERROR(VLOOKUP(G830,Courses!$A$2:$C$51,3,FALSE),0),IFERROR(VLOOKUP(G830,Courses!$A$2:$C$51,2,FALSE),"")&lt;&gt;$C830),G830,IF(AND(H830&lt;&gt;"",COUNTIF(I$1:I829,H830)&lt;IFERROR(VLOOKUP(H830,Courses!$A$2:$C$51,3,FALSE),0),IFERROR(VLOOKUP(H830,Courses!$A$2:$C$51,2,FALSE),"")&lt;&gt;$C830),H830,"Unallocated"))))</f>
        <v/>
      </c>
      <c r="J830" s="5">
        <f>IF(I830="","",IFERROR(MATCH(I830,F830:H830,0),"-"))</f>
        <v/>
      </c>
    </row>
    <row r="831">
      <c r="I831" s="5">
        <f>IF($A831="","",IF(AND(F831&lt;&gt;"",COUNTIF(I$1:I830,F831)&lt;IFERROR(VLOOKUP(F831,Courses!$A$2:$C$51,3,FALSE),0),IFERROR(VLOOKUP(F831,Courses!$A$2:$C$51,2,FALSE),"")&lt;&gt;$C831),F831,IF(AND(G831&lt;&gt;"",COUNTIF(I$1:I830,G831)&lt;IFERROR(VLOOKUP(G831,Courses!$A$2:$C$51,3,FALSE),0),IFERROR(VLOOKUP(G831,Courses!$A$2:$C$51,2,FALSE),"")&lt;&gt;$C831),G831,IF(AND(H831&lt;&gt;"",COUNTIF(I$1:I830,H831)&lt;IFERROR(VLOOKUP(H831,Courses!$A$2:$C$51,3,FALSE),0),IFERROR(VLOOKUP(H831,Courses!$A$2:$C$51,2,FALSE),"")&lt;&gt;$C831),H831,"Unallocated"))))</f>
        <v/>
      </c>
      <c r="J831" s="5">
        <f>IF(I831="","",IFERROR(MATCH(I831,F831:H831,0),"-"))</f>
        <v/>
      </c>
    </row>
    <row r="832">
      <c r="I832" s="5">
        <f>IF($A832="","",IF(AND(F832&lt;&gt;"",COUNTIF(I$1:I831,F832)&lt;IFERROR(VLOOKUP(F832,Courses!$A$2:$C$51,3,FALSE),0),IFERROR(VLOOKUP(F832,Courses!$A$2:$C$51,2,FALSE),"")&lt;&gt;$C832),F832,IF(AND(G832&lt;&gt;"",COUNTIF(I$1:I831,G832)&lt;IFERROR(VLOOKUP(G832,Courses!$A$2:$C$51,3,FALSE),0),IFERROR(VLOOKUP(G832,Courses!$A$2:$C$51,2,FALSE),"")&lt;&gt;$C832),G832,IF(AND(H832&lt;&gt;"",COUNTIF(I$1:I831,H832)&lt;IFERROR(VLOOKUP(H832,Courses!$A$2:$C$51,3,FALSE),0),IFERROR(VLOOKUP(H832,Courses!$A$2:$C$51,2,FALSE),"")&lt;&gt;$C832),H832,"Unallocated"))))</f>
        <v/>
      </c>
      <c r="J832" s="5">
        <f>IF(I832="","",IFERROR(MATCH(I832,F832:H832,0),"-"))</f>
        <v/>
      </c>
    </row>
    <row r="833">
      <c r="I833" s="5">
        <f>IF($A833="","",IF(AND(F833&lt;&gt;"",COUNTIF(I$1:I832,F833)&lt;IFERROR(VLOOKUP(F833,Courses!$A$2:$C$51,3,FALSE),0),IFERROR(VLOOKUP(F833,Courses!$A$2:$C$51,2,FALSE),"")&lt;&gt;$C833),F833,IF(AND(G833&lt;&gt;"",COUNTIF(I$1:I832,G833)&lt;IFERROR(VLOOKUP(G833,Courses!$A$2:$C$51,3,FALSE),0),IFERROR(VLOOKUP(G833,Courses!$A$2:$C$51,2,FALSE),"")&lt;&gt;$C833),G833,IF(AND(H833&lt;&gt;"",COUNTIF(I$1:I832,H833)&lt;IFERROR(VLOOKUP(H833,Courses!$A$2:$C$51,3,FALSE),0),IFERROR(VLOOKUP(H833,Courses!$A$2:$C$51,2,FALSE),"")&lt;&gt;$C833),H833,"Unallocated"))))</f>
        <v/>
      </c>
      <c r="J833" s="5">
        <f>IF(I833="","",IFERROR(MATCH(I833,F833:H833,0),"-"))</f>
        <v/>
      </c>
    </row>
    <row r="834">
      <c r="I834" s="5">
        <f>IF($A834="","",IF(AND(F834&lt;&gt;"",COUNTIF(I$1:I833,F834)&lt;IFERROR(VLOOKUP(F834,Courses!$A$2:$C$51,3,FALSE),0),IFERROR(VLOOKUP(F834,Courses!$A$2:$C$51,2,FALSE),"")&lt;&gt;$C834),F834,IF(AND(G834&lt;&gt;"",COUNTIF(I$1:I833,G834)&lt;IFERROR(VLOOKUP(G834,Courses!$A$2:$C$51,3,FALSE),0),IFERROR(VLOOKUP(G834,Courses!$A$2:$C$51,2,FALSE),"")&lt;&gt;$C834),G834,IF(AND(H834&lt;&gt;"",COUNTIF(I$1:I833,H834)&lt;IFERROR(VLOOKUP(H834,Courses!$A$2:$C$51,3,FALSE),0),IFERROR(VLOOKUP(H834,Courses!$A$2:$C$51,2,FALSE),"")&lt;&gt;$C834),H834,"Unallocated"))))</f>
        <v/>
      </c>
      <c r="J834" s="5">
        <f>IF(I834="","",IFERROR(MATCH(I834,F834:H834,0),"-"))</f>
        <v/>
      </c>
    </row>
    <row r="835">
      <c r="I835" s="5">
        <f>IF($A835="","",IF(AND(F835&lt;&gt;"",COUNTIF(I$1:I834,F835)&lt;IFERROR(VLOOKUP(F835,Courses!$A$2:$C$51,3,FALSE),0),IFERROR(VLOOKUP(F835,Courses!$A$2:$C$51,2,FALSE),"")&lt;&gt;$C835),F835,IF(AND(G835&lt;&gt;"",COUNTIF(I$1:I834,G835)&lt;IFERROR(VLOOKUP(G835,Courses!$A$2:$C$51,3,FALSE),0),IFERROR(VLOOKUP(G835,Courses!$A$2:$C$51,2,FALSE),"")&lt;&gt;$C835),G835,IF(AND(H835&lt;&gt;"",COUNTIF(I$1:I834,H835)&lt;IFERROR(VLOOKUP(H835,Courses!$A$2:$C$51,3,FALSE),0),IFERROR(VLOOKUP(H835,Courses!$A$2:$C$51,2,FALSE),"")&lt;&gt;$C835),H835,"Unallocated"))))</f>
        <v/>
      </c>
      <c r="J835" s="5">
        <f>IF(I835="","",IFERROR(MATCH(I835,F835:H835,0),"-"))</f>
        <v/>
      </c>
    </row>
    <row r="836">
      <c r="I836" s="5">
        <f>IF($A836="","",IF(AND(F836&lt;&gt;"",COUNTIF(I$1:I835,F836)&lt;IFERROR(VLOOKUP(F836,Courses!$A$2:$C$51,3,FALSE),0),IFERROR(VLOOKUP(F836,Courses!$A$2:$C$51,2,FALSE),"")&lt;&gt;$C836),F836,IF(AND(G836&lt;&gt;"",COUNTIF(I$1:I835,G836)&lt;IFERROR(VLOOKUP(G836,Courses!$A$2:$C$51,3,FALSE),0),IFERROR(VLOOKUP(G836,Courses!$A$2:$C$51,2,FALSE),"")&lt;&gt;$C836),G836,IF(AND(H836&lt;&gt;"",COUNTIF(I$1:I835,H836)&lt;IFERROR(VLOOKUP(H836,Courses!$A$2:$C$51,3,FALSE),0),IFERROR(VLOOKUP(H836,Courses!$A$2:$C$51,2,FALSE),"")&lt;&gt;$C836),H836,"Unallocated"))))</f>
        <v/>
      </c>
      <c r="J836" s="5">
        <f>IF(I836="","",IFERROR(MATCH(I836,F836:H836,0),"-"))</f>
        <v/>
      </c>
    </row>
    <row r="837">
      <c r="I837" s="5">
        <f>IF($A837="","",IF(AND(F837&lt;&gt;"",COUNTIF(I$1:I836,F837)&lt;IFERROR(VLOOKUP(F837,Courses!$A$2:$C$51,3,FALSE),0),IFERROR(VLOOKUP(F837,Courses!$A$2:$C$51,2,FALSE),"")&lt;&gt;$C837),F837,IF(AND(G837&lt;&gt;"",COUNTIF(I$1:I836,G837)&lt;IFERROR(VLOOKUP(G837,Courses!$A$2:$C$51,3,FALSE),0),IFERROR(VLOOKUP(G837,Courses!$A$2:$C$51,2,FALSE),"")&lt;&gt;$C837),G837,IF(AND(H837&lt;&gt;"",COUNTIF(I$1:I836,H837)&lt;IFERROR(VLOOKUP(H837,Courses!$A$2:$C$51,3,FALSE),0),IFERROR(VLOOKUP(H837,Courses!$A$2:$C$51,2,FALSE),"")&lt;&gt;$C837),H837,"Unallocated"))))</f>
        <v/>
      </c>
      <c r="J837" s="5">
        <f>IF(I837="","",IFERROR(MATCH(I837,F837:H837,0),"-"))</f>
        <v/>
      </c>
    </row>
    <row r="838">
      <c r="I838" s="5">
        <f>IF($A838="","",IF(AND(F838&lt;&gt;"",COUNTIF(I$1:I837,F838)&lt;IFERROR(VLOOKUP(F838,Courses!$A$2:$C$51,3,FALSE),0),IFERROR(VLOOKUP(F838,Courses!$A$2:$C$51,2,FALSE),"")&lt;&gt;$C838),F838,IF(AND(G838&lt;&gt;"",COUNTIF(I$1:I837,G838)&lt;IFERROR(VLOOKUP(G838,Courses!$A$2:$C$51,3,FALSE),0),IFERROR(VLOOKUP(G838,Courses!$A$2:$C$51,2,FALSE),"")&lt;&gt;$C838),G838,IF(AND(H838&lt;&gt;"",COUNTIF(I$1:I837,H838)&lt;IFERROR(VLOOKUP(H838,Courses!$A$2:$C$51,3,FALSE),0),IFERROR(VLOOKUP(H838,Courses!$A$2:$C$51,2,FALSE),"")&lt;&gt;$C838),H838,"Unallocated"))))</f>
        <v/>
      </c>
      <c r="J838" s="5">
        <f>IF(I838="","",IFERROR(MATCH(I838,F838:H838,0),"-"))</f>
        <v/>
      </c>
    </row>
    <row r="839">
      <c r="I839" s="5">
        <f>IF($A839="","",IF(AND(F839&lt;&gt;"",COUNTIF(I$1:I838,F839)&lt;IFERROR(VLOOKUP(F839,Courses!$A$2:$C$51,3,FALSE),0),IFERROR(VLOOKUP(F839,Courses!$A$2:$C$51,2,FALSE),"")&lt;&gt;$C839),F839,IF(AND(G839&lt;&gt;"",COUNTIF(I$1:I838,G839)&lt;IFERROR(VLOOKUP(G839,Courses!$A$2:$C$51,3,FALSE),0),IFERROR(VLOOKUP(G839,Courses!$A$2:$C$51,2,FALSE),"")&lt;&gt;$C839),G839,IF(AND(H839&lt;&gt;"",COUNTIF(I$1:I838,H839)&lt;IFERROR(VLOOKUP(H839,Courses!$A$2:$C$51,3,FALSE),0),IFERROR(VLOOKUP(H839,Courses!$A$2:$C$51,2,FALSE),"")&lt;&gt;$C839),H839,"Unallocated"))))</f>
        <v/>
      </c>
      <c r="J839" s="5">
        <f>IF(I839="","",IFERROR(MATCH(I839,F839:H839,0),"-"))</f>
        <v/>
      </c>
    </row>
    <row r="840">
      <c r="I840" s="5">
        <f>IF($A840="","",IF(AND(F840&lt;&gt;"",COUNTIF(I$1:I839,F840)&lt;IFERROR(VLOOKUP(F840,Courses!$A$2:$C$51,3,FALSE),0),IFERROR(VLOOKUP(F840,Courses!$A$2:$C$51,2,FALSE),"")&lt;&gt;$C840),F840,IF(AND(G840&lt;&gt;"",COUNTIF(I$1:I839,G840)&lt;IFERROR(VLOOKUP(G840,Courses!$A$2:$C$51,3,FALSE),0),IFERROR(VLOOKUP(G840,Courses!$A$2:$C$51,2,FALSE),"")&lt;&gt;$C840),G840,IF(AND(H840&lt;&gt;"",COUNTIF(I$1:I839,H840)&lt;IFERROR(VLOOKUP(H840,Courses!$A$2:$C$51,3,FALSE),0),IFERROR(VLOOKUP(H840,Courses!$A$2:$C$51,2,FALSE),"")&lt;&gt;$C840),H840,"Unallocated"))))</f>
        <v/>
      </c>
      <c r="J840" s="5">
        <f>IF(I840="","",IFERROR(MATCH(I840,F840:H840,0),"-"))</f>
        <v/>
      </c>
    </row>
    <row r="841">
      <c r="I841" s="5">
        <f>IF($A841="","",IF(AND(F841&lt;&gt;"",COUNTIF(I$1:I840,F841)&lt;IFERROR(VLOOKUP(F841,Courses!$A$2:$C$51,3,FALSE),0),IFERROR(VLOOKUP(F841,Courses!$A$2:$C$51,2,FALSE),"")&lt;&gt;$C841),F841,IF(AND(G841&lt;&gt;"",COUNTIF(I$1:I840,G841)&lt;IFERROR(VLOOKUP(G841,Courses!$A$2:$C$51,3,FALSE),0),IFERROR(VLOOKUP(G841,Courses!$A$2:$C$51,2,FALSE),"")&lt;&gt;$C841),G841,IF(AND(H841&lt;&gt;"",COUNTIF(I$1:I840,H841)&lt;IFERROR(VLOOKUP(H841,Courses!$A$2:$C$51,3,FALSE),0),IFERROR(VLOOKUP(H841,Courses!$A$2:$C$51,2,FALSE),"")&lt;&gt;$C841),H841,"Unallocated"))))</f>
        <v/>
      </c>
      <c r="J841" s="5">
        <f>IF(I841="","",IFERROR(MATCH(I841,F841:H841,0),"-"))</f>
        <v/>
      </c>
    </row>
    <row r="842">
      <c r="I842" s="5">
        <f>IF($A842="","",IF(AND(F842&lt;&gt;"",COUNTIF(I$1:I841,F842)&lt;IFERROR(VLOOKUP(F842,Courses!$A$2:$C$51,3,FALSE),0),IFERROR(VLOOKUP(F842,Courses!$A$2:$C$51,2,FALSE),"")&lt;&gt;$C842),F842,IF(AND(G842&lt;&gt;"",COUNTIF(I$1:I841,G842)&lt;IFERROR(VLOOKUP(G842,Courses!$A$2:$C$51,3,FALSE),0),IFERROR(VLOOKUP(G842,Courses!$A$2:$C$51,2,FALSE),"")&lt;&gt;$C842),G842,IF(AND(H842&lt;&gt;"",COUNTIF(I$1:I841,H842)&lt;IFERROR(VLOOKUP(H842,Courses!$A$2:$C$51,3,FALSE),0),IFERROR(VLOOKUP(H842,Courses!$A$2:$C$51,2,FALSE),"")&lt;&gt;$C842),H842,"Unallocated"))))</f>
        <v/>
      </c>
      <c r="J842" s="5">
        <f>IF(I842="","",IFERROR(MATCH(I842,F842:H842,0),"-"))</f>
        <v/>
      </c>
    </row>
    <row r="843">
      <c r="I843" s="5">
        <f>IF($A843="","",IF(AND(F843&lt;&gt;"",COUNTIF(I$1:I842,F843)&lt;IFERROR(VLOOKUP(F843,Courses!$A$2:$C$51,3,FALSE),0),IFERROR(VLOOKUP(F843,Courses!$A$2:$C$51,2,FALSE),"")&lt;&gt;$C843),F843,IF(AND(G843&lt;&gt;"",COUNTIF(I$1:I842,G843)&lt;IFERROR(VLOOKUP(G843,Courses!$A$2:$C$51,3,FALSE),0),IFERROR(VLOOKUP(G843,Courses!$A$2:$C$51,2,FALSE),"")&lt;&gt;$C843),G843,IF(AND(H843&lt;&gt;"",COUNTIF(I$1:I842,H843)&lt;IFERROR(VLOOKUP(H843,Courses!$A$2:$C$51,3,FALSE),0),IFERROR(VLOOKUP(H843,Courses!$A$2:$C$51,2,FALSE),"")&lt;&gt;$C843),H843,"Unallocated"))))</f>
        <v/>
      </c>
      <c r="J843" s="5">
        <f>IF(I843="","",IFERROR(MATCH(I843,F843:H843,0),"-"))</f>
        <v/>
      </c>
    </row>
    <row r="844">
      <c r="I844" s="5">
        <f>IF($A844="","",IF(AND(F844&lt;&gt;"",COUNTIF(I$1:I843,F844)&lt;IFERROR(VLOOKUP(F844,Courses!$A$2:$C$51,3,FALSE),0),IFERROR(VLOOKUP(F844,Courses!$A$2:$C$51,2,FALSE),"")&lt;&gt;$C844),F844,IF(AND(G844&lt;&gt;"",COUNTIF(I$1:I843,G844)&lt;IFERROR(VLOOKUP(G844,Courses!$A$2:$C$51,3,FALSE),0),IFERROR(VLOOKUP(G844,Courses!$A$2:$C$51,2,FALSE),"")&lt;&gt;$C844),G844,IF(AND(H844&lt;&gt;"",COUNTIF(I$1:I843,H844)&lt;IFERROR(VLOOKUP(H844,Courses!$A$2:$C$51,3,FALSE),0),IFERROR(VLOOKUP(H844,Courses!$A$2:$C$51,2,FALSE),"")&lt;&gt;$C844),H844,"Unallocated"))))</f>
        <v/>
      </c>
      <c r="J844" s="5">
        <f>IF(I844="","",IFERROR(MATCH(I844,F844:H844,0),"-"))</f>
        <v/>
      </c>
    </row>
    <row r="845">
      <c r="I845" s="5">
        <f>IF($A845="","",IF(AND(F845&lt;&gt;"",COUNTIF(I$1:I844,F845)&lt;IFERROR(VLOOKUP(F845,Courses!$A$2:$C$51,3,FALSE),0),IFERROR(VLOOKUP(F845,Courses!$A$2:$C$51,2,FALSE),"")&lt;&gt;$C845),F845,IF(AND(G845&lt;&gt;"",COUNTIF(I$1:I844,G845)&lt;IFERROR(VLOOKUP(G845,Courses!$A$2:$C$51,3,FALSE),0),IFERROR(VLOOKUP(G845,Courses!$A$2:$C$51,2,FALSE),"")&lt;&gt;$C845),G845,IF(AND(H845&lt;&gt;"",COUNTIF(I$1:I844,H845)&lt;IFERROR(VLOOKUP(H845,Courses!$A$2:$C$51,3,FALSE),0),IFERROR(VLOOKUP(H845,Courses!$A$2:$C$51,2,FALSE),"")&lt;&gt;$C845),H845,"Unallocated"))))</f>
        <v/>
      </c>
      <c r="J845" s="5">
        <f>IF(I845="","",IFERROR(MATCH(I845,F845:H845,0),"-"))</f>
        <v/>
      </c>
    </row>
    <row r="846">
      <c r="I846" s="5">
        <f>IF($A846="","",IF(AND(F846&lt;&gt;"",COUNTIF(I$1:I845,F846)&lt;IFERROR(VLOOKUP(F846,Courses!$A$2:$C$51,3,FALSE),0),IFERROR(VLOOKUP(F846,Courses!$A$2:$C$51,2,FALSE),"")&lt;&gt;$C846),F846,IF(AND(G846&lt;&gt;"",COUNTIF(I$1:I845,G846)&lt;IFERROR(VLOOKUP(G846,Courses!$A$2:$C$51,3,FALSE),0),IFERROR(VLOOKUP(G846,Courses!$A$2:$C$51,2,FALSE),"")&lt;&gt;$C846),G846,IF(AND(H846&lt;&gt;"",COUNTIF(I$1:I845,H846)&lt;IFERROR(VLOOKUP(H846,Courses!$A$2:$C$51,3,FALSE),0),IFERROR(VLOOKUP(H846,Courses!$A$2:$C$51,2,FALSE),"")&lt;&gt;$C846),H846,"Unallocated"))))</f>
        <v/>
      </c>
      <c r="J846" s="5">
        <f>IF(I846="","",IFERROR(MATCH(I846,F846:H846,0),"-"))</f>
        <v/>
      </c>
    </row>
    <row r="847">
      <c r="I847" s="5">
        <f>IF($A847="","",IF(AND(F847&lt;&gt;"",COUNTIF(I$1:I846,F847)&lt;IFERROR(VLOOKUP(F847,Courses!$A$2:$C$51,3,FALSE),0),IFERROR(VLOOKUP(F847,Courses!$A$2:$C$51,2,FALSE),"")&lt;&gt;$C847),F847,IF(AND(G847&lt;&gt;"",COUNTIF(I$1:I846,G847)&lt;IFERROR(VLOOKUP(G847,Courses!$A$2:$C$51,3,FALSE),0),IFERROR(VLOOKUP(G847,Courses!$A$2:$C$51,2,FALSE),"")&lt;&gt;$C847),G847,IF(AND(H847&lt;&gt;"",COUNTIF(I$1:I846,H847)&lt;IFERROR(VLOOKUP(H847,Courses!$A$2:$C$51,3,FALSE),0),IFERROR(VLOOKUP(H847,Courses!$A$2:$C$51,2,FALSE),"")&lt;&gt;$C847),H847,"Unallocated"))))</f>
        <v/>
      </c>
      <c r="J847" s="5">
        <f>IF(I847="","",IFERROR(MATCH(I847,F847:H847,0),"-"))</f>
        <v/>
      </c>
    </row>
    <row r="848">
      <c r="I848" s="5">
        <f>IF($A848="","",IF(AND(F848&lt;&gt;"",COUNTIF(I$1:I847,F848)&lt;IFERROR(VLOOKUP(F848,Courses!$A$2:$C$51,3,FALSE),0),IFERROR(VLOOKUP(F848,Courses!$A$2:$C$51,2,FALSE),"")&lt;&gt;$C848),F848,IF(AND(G848&lt;&gt;"",COUNTIF(I$1:I847,G848)&lt;IFERROR(VLOOKUP(G848,Courses!$A$2:$C$51,3,FALSE),0),IFERROR(VLOOKUP(G848,Courses!$A$2:$C$51,2,FALSE),"")&lt;&gt;$C848),G848,IF(AND(H848&lt;&gt;"",COUNTIF(I$1:I847,H848)&lt;IFERROR(VLOOKUP(H848,Courses!$A$2:$C$51,3,FALSE),0),IFERROR(VLOOKUP(H848,Courses!$A$2:$C$51,2,FALSE),"")&lt;&gt;$C848),H848,"Unallocated"))))</f>
        <v/>
      </c>
      <c r="J848" s="5">
        <f>IF(I848="","",IFERROR(MATCH(I848,F848:H848,0),"-"))</f>
        <v/>
      </c>
    </row>
    <row r="849">
      <c r="I849" s="5">
        <f>IF($A849="","",IF(AND(F849&lt;&gt;"",COUNTIF(I$1:I848,F849)&lt;IFERROR(VLOOKUP(F849,Courses!$A$2:$C$51,3,FALSE),0),IFERROR(VLOOKUP(F849,Courses!$A$2:$C$51,2,FALSE),"")&lt;&gt;$C849),F849,IF(AND(G849&lt;&gt;"",COUNTIF(I$1:I848,G849)&lt;IFERROR(VLOOKUP(G849,Courses!$A$2:$C$51,3,FALSE),0),IFERROR(VLOOKUP(G849,Courses!$A$2:$C$51,2,FALSE),"")&lt;&gt;$C849),G849,IF(AND(H849&lt;&gt;"",COUNTIF(I$1:I848,H849)&lt;IFERROR(VLOOKUP(H849,Courses!$A$2:$C$51,3,FALSE),0),IFERROR(VLOOKUP(H849,Courses!$A$2:$C$51,2,FALSE),"")&lt;&gt;$C849),H849,"Unallocated"))))</f>
        <v/>
      </c>
      <c r="J849" s="5">
        <f>IF(I849="","",IFERROR(MATCH(I849,F849:H849,0),"-"))</f>
        <v/>
      </c>
    </row>
    <row r="850">
      <c r="I850" s="5">
        <f>IF($A850="","",IF(AND(F850&lt;&gt;"",COUNTIF(I$1:I849,F850)&lt;IFERROR(VLOOKUP(F850,Courses!$A$2:$C$51,3,FALSE),0),IFERROR(VLOOKUP(F850,Courses!$A$2:$C$51,2,FALSE),"")&lt;&gt;$C850),F850,IF(AND(G850&lt;&gt;"",COUNTIF(I$1:I849,G850)&lt;IFERROR(VLOOKUP(G850,Courses!$A$2:$C$51,3,FALSE),0),IFERROR(VLOOKUP(G850,Courses!$A$2:$C$51,2,FALSE),"")&lt;&gt;$C850),G850,IF(AND(H850&lt;&gt;"",COUNTIF(I$1:I849,H850)&lt;IFERROR(VLOOKUP(H850,Courses!$A$2:$C$51,3,FALSE),0),IFERROR(VLOOKUP(H850,Courses!$A$2:$C$51,2,FALSE),"")&lt;&gt;$C850),H850,"Unallocated"))))</f>
        <v/>
      </c>
      <c r="J850" s="5">
        <f>IF(I850="","",IFERROR(MATCH(I850,F850:H850,0),"-"))</f>
        <v/>
      </c>
    </row>
    <row r="851">
      <c r="I851" s="5">
        <f>IF($A851="","",IF(AND(F851&lt;&gt;"",COUNTIF(I$1:I850,F851)&lt;IFERROR(VLOOKUP(F851,Courses!$A$2:$C$51,3,FALSE),0),IFERROR(VLOOKUP(F851,Courses!$A$2:$C$51,2,FALSE),"")&lt;&gt;$C851),F851,IF(AND(G851&lt;&gt;"",COUNTIF(I$1:I850,G851)&lt;IFERROR(VLOOKUP(G851,Courses!$A$2:$C$51,3,FALSE),0),IFERROR(VLOOKUP(G851,Courses!$A$2:$C$51,2,FALSE),"")&lt;&gt;$C851),G851,IF(AND(H851&lt;&gt;"",COUNTIF(I$1:I850,H851)&lt;IFERROR(VLOOKUP(H851,Courses!$A$2:$C$51,3,FALSE),0),IFERROR(VLOOKUP(H851,Courses!$A$2:$C$51,2,FALSE),"")&lt;&gt;$C851),H851,"Unallocated"))))</f>
        <v/>
      </c>
      <c r="J851" s="5">
        <f>IF(I851="","",IFERROR(MATCH(I851,F851:H851,0),"-"))</f>
        <v/>
      </c>
    </row>
    <row r="852">
      <c r="I852" s="5">
        <f>IF($A852="","",IF(AND(F852&lt;&gt;"",COUNTIF(I$1:I851,F852)&lt;IFERROR(VLOOKUP(F852,Courses!$A$2:$C$51,3,FALSE),0),IFERROR(VLOOKUP(F852,Courses!$A$2:$C$51,2,FALSE),"")&lt;&gt;$C852),F852,IF(AND(G852&lt;&gt;"",COUNTIF(I$1:I851,G852)&lt;IFERROR(VLOOKUP(G852,Courses!$A$2:$C$51,3,FALSE),0),IFERROR(VLOOKUP(G852,Courses!$A$2:$C$51,2,FALSE),"")&lt;&gt;$C852),G852,IF(AND(H852&lt;&gt;"",COUNTIF(I$1:I851,H852)&lt;IFERROR(VLOOKUP(H852,Courses!$A$2:$C$51,3,FALSE),0),IFERROR(VLOOKUP(H852,Courses!$A$2:$C$51,2,FALSE),"")&lt;&gt;$C852),H852,"Unallocated"))))</f>
        <v/>
      </c>
      <c r="J852" s="5">
        <f>IF(I852="","",IFERROR(MATCH(I852,F852:H852,0),"-"))</f>
        <v/>
      </c>
    </row>
    <row r="853">
      <c r="I853" s="5">
        <f>IF($A853="","",IF(AND(F853&lt;&gt;"",COUNTIF(I$1:I852,F853)&lt;IFERROR(VLOOKUP(F853,Courses!$A$2:$C$51,3,FALSE),0),IFERROR(VLOOKUP(F853,Courses!$A$2:$C$51,2,FALSE),"")&lt;&gt;$C853),F853,IF(AND(G853&lt;&gt;"",COUNTIF(I$1:I852,G853)&lt;IFERROR(VLOOKUP(G853,Courses!$A$2:$C$51,3,FALSE),0),IFERROR(VLOOKUP(G853,Courses!$A$2:$C$51,2,FALSE),"")&lt;&gt;$C853),G853,IF(AND(H853&lt;&gt;"",COUNTIF(I$1:I852,H853)&lt;IFERROR(VLOOKUP(H853,Courses!$A$2:$C$51,3,FALSE),0),IFERROR(VLOOKUP(H853,Courses!$A$2:$C$51,2,FALSE),"")&lt;&gt;$C853),H853,"Unallocated"))))</f>
        <v/>
      </c>
      <c r="J853" s="5">
        <f>IF(I853="","",IFERROR(MATCH(I853,F853:H853,0),"-"))</f>
        <v/>
      </c>
    </row>
    <row r="854">
      <c r="I854" s="5">
        <f>IF($A854="","",IF(AND(F854&lt;&gt;"",COUNTIF(I$1:I853,F854)&lt;IFERROR(VLOOKUP(F854,Courses!$A$2:$C$51,3,FALSE),0),IFERROR(VLOOKUP(F854,Courses!$A$2:$C$51,2,FALSE),"")&lt;&gt;$C854),F854,IF(AND(G854&lt;&gt;"",COUNTIF(I$1:I853,G854)&lt;IFERROR(VLOOKUP(G854,Courses!$A$2:$C$51,3,FALSE),0),IFERROR(VLOOKUP(G854,Courses!$A$2:$C$51,2,FALSE),"")&lt;&gt;$C854),G854,IF(AND(H854&lt;&gt;"",COUNTIF(I$1:I853,H854)&lt;IFERROR(VLOOKUP(H854,Courses!$A$2:$C$51,3,FALSE),0),IFERROR(VLOOKUP(H854,Courses!$A$2:$C$51,2,FALSE),"")&lt;&gt;$C854),H854,"Unallocated"))))</f>
        <v/>
      </c>
      <c r="J854" s="5">
        <f>IF(I854="","",IFERROR(MATCH(I854,F854:H854,0),"-"))</f>
        <v/>
      </c>
    </row>
    <row r="855">
      <c r="I855" s="5">
        <f>IF($A855="","",IF(AND(F855&lt;&gt;"",COUNTIF(I$1:I854,F855)&lt;IFERROR(VLOOKUP(F855,Courses!$A$2:$C$51,3,FALSE),0),IFERROR(VLOOKUP(F855,Courses!$A$2:$C$51,2,FALSE),"")&lt;&gt;$C855),F855,IF(AND(G855&lt;&gt;"",COUNTIF(I$1:I854,G855)&lt;IFERROR(VLOOKUP(G855,Courses!$A$2:$C$51,3,FALSE),0),IFERROR(VLOOKUP(G855,Courses!$A$2:$C$51,2,FALSE),"")&lt;&gt;$C855),G855,IF(AND(H855&lt;&gt;"",COUNTIF(I$1:I854,H855)&lt;IFERROR(VLOOKUP(H855,Courses!$A$2:$C$51,3,FALSE),0),IFERROR(VLOOKUP(H855,Courses!$A$2:$C$51,2,FALSE),"")&lt;&gt;$C855),H855,"Unallocated"))))</f>
        <v/>
      </c>
      <c r="J855" s="5">
        <f>IF(I855="","",IFERROR(MATCH(I855,F855:H855,0),"-"))</f>
        <v/>
      </c>
    </row>
    <row r="856">
      <c r="I856" s="5">
        <f>IF($A856="","",IF(AND(F856&lt;&gt;"",COUNTIF(I$1:I855,F856)&lt;IFERROR(VLOOKUP(F856,Courses!$A$2:$C$51,3,FALSE),0),IFERROR(VLOOKUP(F856,Courses!$A$2:$C$51,2,FALSE),"")&lt;&gt;$C856),F856,IF(AND(G856&lt;&gt;"",COUNTIF(I$1:I855,G856)&lt;IFERROR(VLOOKUP(G856,Courses!$A$2:$C$51,3,FALSE),0),IFERROR(VLOOKUP(G856,Courses!$A$2:$C$51,2,FALSE),"")&lt;&gt;$C856),G856,IF(AND(H856&lt;&gt;"",COUNTIF(I$1:I855,H856)&lt;IFERROR(VLOOKUP(H856,Courses!$A$2:$C$51,3,FALSE),0),IFERROR(VLOOKUP(H856,Courses!$A$2:$C$51,2,FALSE),"")&lt;&gt;$C856),H856,"Unallocated"))))</f>
        <v/>
      </c>
      <c r="J856" s="5">
        <f>IF(I856="","",IFERROR(MATCH(I856,F856:H856,0),"-"))</f>
        <v/>
      </c>
    </row>
    <row r="857">
      <c r="I857" s="5">
        <f>IF($A857="","",IF(AND(F857&lt;&gt;"",COUNTIF(I$1:I856,F857)&lt;IFERROR(VLOOKUP(F857,Courses!$A$2:$C$51,3,FALSE),0),IFERROR(VLOOKUP(F857,Courses!$A$2:$C$51,2,FALSE),"")&lt;&gt;$C857),F857,IF(AND(G857&lt;&gt;"",COUNTIF(I$1:I856,G857)&lt;IFERROR(VLOOKUP(G857,Courses!$A$2:$C$51,3,FALSE),0),IFERROR(VLOOKUP(G857,Courses!$A$2:$C$51,2,FALSE),"")&lt;&gt;$C857),G857,IF(AND(H857&lt;&gt;"",COUNTIF(I$1:I856,H857)&lt;IFERROR(VLOOKUP(H857,Courses!$A$2:$C$51,3,FALSE),0),IFERROR(VLOOKUP(H857,Courses!$A$2:$C$51,2,FALSE),"")&lt;&gt;$C857),H857,"Unallocated"))))</f>
        <v/>
      </c>
      <c r="J857" s="5">
        <f>IF(I857="","",IFERROR(MATCH(I857,F857:H857,0),"-"))</f>
        <v/>
      </c>
    </row>
    <row r="858">
      <c r="I858" s="5">
        <f>IF($A858="","",IF(AND(F858&lt;&gt;"",COUNTIF(I$1:I857,F858)&lt;IFERROR(VLOOKUP(F858,Courses!$A$2:$C$51,3,FALSE),0),IFERROR(VLOOKUP(F858,Courses!$A$2:$C$51,2,FALSE),"")&lt;&gt;$C858),F858,IF(AND(G858&lt;&gt;"",COUNTIF(I$1:I857,G858)&lt;IFERROR(VLOOKUP(G858,Courses!$A$2:$C$51,3,FALSE),0),IFERROR(VLOOKUP(G858,Courses!$A$2:$C$51,2,FALSE),"")&lt;&gt;$C858),G858,IF(AND(H858&lt;&gt;"",COUNTIF(I$1:I857,H858)&lt;IFERROR(VLOOKUP(H858,Courses!$A$2:$C$51,3,FALSE),0),IFERROR(VLOOKUP(H858,Courses!$A$2:$C$51,2,FALSE),"")&lt;&gt;$C858),H858,"Unallocated"))))</f>
        <v/>
      </c>
      <c r="J858" s="5">
        <f>IF(I858="","",IFERROR(MATCH(I858,F858:H858,0),"-"))</f>
        <v/>
      </c>
    </row>
    <row r="859">
      <c r="I859" s="5">
        <f>IF($A859="","",IF(AND(F859&lt;&gt;"",COUNTIF(I$1:I858,F859)&lt;IFERROR(VLOOKUP(F859,Courses!$A$2:$C$51,3,FALSE),0),IFERROR(VLOOKUP(F859,Courses!$A$2:$C$51,2,FALSE),"")&lt;&gt;$C859),F859,IF(AND(G859&lt;&gt;"",COUNTIF(I$1:I858,G859)&lt;IFERROR(VLOOKUP(G859,Courses!$A$2:$C$51,3,FALSE),0),IFERROR(VLOOKUP(G859,Courses!$A$2:$C$51,2,FALSE),"")&lt;&gt;$C859),G859,IF(AND(H859&lt;&gt;"",COUNTIF(I$1:I858,H859)&lt;IFERROR(VLOOKUP(H859,Courses!$A$2:$C$51,3,FALSE),0),IFERROR(VLOOKUP(H859,Courses!$A$2:$C$51,2,FALSE),"")&lt;&gt;$C859),H859,"Unallocated"))))</f>
        <v/>
      </c>
      <c r="J859" s="5">
        <f>IF(I859="","",IFERROR(MATCH(I859,F859:H859,0),"-"))</f>
        <v/>
      </c>
    </row>
    <row r="860">
      <c r="I860" s="5">
        <f>IF($A860="","",IF(AND(F860&lt;&gt;"",COUNTIF(I$1:I859,F860)&lt;IFERROR(VLOOKUP(F860,Courses!$A$2:$C$51,3,FALSE),0),IFERROR(VLOOKUP(F860,Courses!$A$2:$C$51,2,FALSE),"")&lt;&gt;$C860),F860,IF(AND(G860&lt;&gt;"",COUNTIF(I$1:I859,G860)&lt;IFERROR(VLOOKUP(G860,Courses!$A$2:$C$51,3,FALSE),0),IFERROR(VLOOKUP(G860,Courses!$A$2:$C$51,2,FALSE),"")&lt;&gt;$C860),G860,IF(AND(H860&lt;&gt;"",COUNTIF(I$1:I859,H860)&lt;IFERROR(VLOOKUP(H860,Courses!$A$2:$C$51,3,FALSE),0),IFERROR(VLOOKUP(H860,Courses!$A$2:$C$51,2,FALSE),"")&lt;&gt;$C860),H860,"Unallocated"))))</f>
        <v/>
      </c>
      <c r="J860" s="5">
        <f>IF(I860="","",IFERROR(MATCH(I860,F860:H860,0),"-"))</f>
        <v/>
      </c>
    </row>
    <row r="861">
      <c r="I861" s="5">
        <f>IF($A861="","",IF(AND(F861&lt;&gt;"",COUNTIF(I$1:I860,F861)&lt;IFERROR(VLOOKUP(F861,Courses!$A$2:$C$51,3,FALSE),0),IFERROR(VLOOKUP(F861,Courses!$A$2:$C$51,2,FALSE),"")&lt;&gt;$C861),F861,IF(AND(G861&lt;&gt;"",COUNTIF(I$1:I860,G861)&lt;IFERROR(VLOOKUP(G861,Courses!$A$2:$C$51,3,FALSE),0),IFERROR(VLOOKUP(G861,Courses!$A$2:$C$51,2,FALSE),"")&lt;&gt;$C861),G861,IF(AND(H861&lt;&gt;"",COUNTIF(I$1:I860,H861)&lt;IFERROR(VLOOKUP(H861,Courses!$A$2:$C$51,3,FALSE),0),IFERROR(VLOOKUP(H861,Courses!$A$2:$C$51,2,FALSE),"")&lt;&gt;$C861),H861,"Unallocated"))))</f>
        <v/>
      </c>
      <c r="J861" s="5">
        <f>IF(I861="","",IFERROR(MATCH(I861,F861:H861,0),"-"))</f>
        <v/>
      </c>
    </row>
    <row r="862">
      <c r="I862" s="5">
        <f>IF($A862="","",IF(AND(F862&lt;&gt;"",COUNTIF(I$1:I861,F862)&lt;IFERROR(VLOOKUP(F862,Courses!$A$2:$C$51,3,FALSE),0),IFERROR(VLOOKUP(F862,Courses!$A$2:$C$51,2,FALSE),"")&lt;&gt;$C862),F862,IF(AND(G862&lt;&gt;"",COUNTIF(I$1:I861,G862)&lt;IFERROR(VLOOKUP(G862,Courses!$A$2:$C$51,3,FALSE),0),IFERROR(VLOOKUP(G862,Courses!$A$2:$C$51,2,FALSE),"")&lt;&gt;$C862),G862,IF(AND(H862&lt;&gt;"",COUNTIF(I$1:I861,H862)&lt;IFERROR(VLOOKUP(H862,Courses!$A$2:$C$51,3,FALSE),0),IFERROR(VLOOKUP(H862,Courses!$A$2:$C$51,2,FALSE),"")&lt;&gt;$C862),H862,"Unallocated"))))</f>
        <v/>
      </c>
      <c r="J862" s="5">
        <f>IF(I862="","",IFERROR(MATCH(I862,F862:H862,0),"-"))</f>
        <v/>
      </c>
    </row>
    <row r="863">
      <c r="I863" s="5">
        <f>IF($A863="","",IF(AND(F863&lt;&gt;"",COUNTIF(I$1:I862,F863)&lt;IFERROR(VLOOKUP(F863,Courses!$A$2:$C$51,3,FALSE),0),IFERROR(VLOOKUP(F863,Courses!$A$2:$C$51,2,FALSE),"")&lt;&gt;$C863),F863,IF(AND(G863&lt;&gt;"",COUNTIF(I$1:I862,G863)&lt;IFERROR(VLOOKUP(G863,Courses!$A$2:$C$51,3,FALSE),0),IFERROR(VLOOKUP(G863,Courses!$A$2:$C$51,2,FALSE),"")&lt;&gt;$C863),G863,IF(AND(H863&lt;&gt;"",COUNTIF(I$1:I862,H863)&lt;IFERROR(VLOOKUP(H863,Courses!$A$2:$C$51,3,FALSE),0),IFERROR(VLOOKUP(H863,Courses!$A$2:$C$51,2,FALSE),"")&lt;&gt;$C863),H863,"Unallocated"))))</f>
        <v/>
      </c>
      <c r="J863" s="5">
        <f>IF(I863="","",IFERROR(MATCH(I863,F863:H863,0),"-"))</f>
        <v/>
      </c>
    </row>
    <row r="864">
      <c r="I864" s="5">
        <f>IF($A864="","",IF(AND(F864&lt;&gt;"",COUNTIF(I$1:I863,F864)&lt;IFERROR(VLOOKUP(F864,Courses!$A$2:$C$51,3,FALSE),0),IFERROR(VLOOKUP(F864,Courses!$A$2:$C$51,2,FALSE),"")&lt;&gt;$C864),F864,IF(AND(G864&lt;&gt;"",COUNTIF(I$1:I863,G864)&lt;IFERROR(VLOOKUP(G864,Courses!$A$2:$C$51,3,FALSE),0),IFERROR(VLOOKUP(G864,Courses!$A$2:$C$51,2,FALSE),"")&lt;&gt;$C864),G864,IF(AND(H864&lt;&gt;"",COUNTIF(I$1:I863,H864)&lt;IFERROR(VLOOKUP(H864,Courses!$A$2:$C$51,3,FALSE),0),IFERROR(VLOOKUP(H864,Courses!$A$2:$C$51,2,FALSE),"")&lt;&gt;$C864),H864,"Unallocated"))))</f>
        <v/>
      </c>
      <c r="J864" s="5">
        <f>IF(I864="","",IFERROR(MATCH(I864,F864:H864,0),"-"))</f>
        <v/>
      </c>
    </row>
    <row r="865">
      <c r="I865" s="5">
        <f>IF($A865="","",IF(AND(F865&lt;&gt;"",COUNTIF(I$1:I864,F865)&lt;IFERROR(VLOOKUP(F865,Courses!$A$2:$C$51,3,FALSE),0),IFERROR(VLOOKUP(F865,Courses!$A$2:$C$51,2,FALSE),"")&lt;&gt;$C865),F865,IF(AND(G865&lt;&gt;"",COUNTIF(I$1:I864,G865)&lt;IFERROR(VLOOKUP(G865,Courses!$A$2:$C$51,3,FALSE),0),IFERROR(VLOOKUP(G865,Courses!$A$2:$C$51,2,FALSE),"")&lt;&gt;$C865),G865,IF(AND(H865&lt;&gt;"",COUNTIF(I$1:I864,H865)&lt;IFERROR(VLOOKUP(H865,Courses!$A$2:$C$51,3,FALSE),0),IFERROR(VLOOKUP(H865,Courses!$A$2:$C$51,2,FALSE),"")&lt;&gt;$C865),H865,"Unallocated"))))</f>
        <v/>
      </c>
      <c r="J865" s="5">
        <f>IF(I865="","",IFERROR(MATCH(I865,F865:H865,0),"-"))</f>
        <v/>
      </c>
    </row>
    <row r="866">
      <c r="I866" s="5">
        <f>IF($A866="","",IF(AND(F866&lt;&gt;"",COUNTIF(I$1:I865,F866)&lt;IFERROR(VLOOKUP(F866,Courses!$A$2:$C$51,3,FALSE),0),IFERROR(VLOOKUP(F866,Courses!$A$2:$C$51,2,FALSE),"")&lt;&gt;$C866),F866,IF(AND(G866&lt;&gt;"",COUNTIF(I$1:I865,G866)&lt;IFERROR(VLOOKUP(G866,Courses!$A$2:$C$51,3,FALSE),0),IFERROR(VLOOKUP(G866,Courses!$A$2:$C$51,2,FALSE),"")&lt;&gt;$C866),G866,IF(AND(H866&lt;&gt;"",COUNTIF(I$1:I865,H866)&lt;IFERROR(VLOOKUP(H866,Courses!$A$2:$C$51,3,FALSE),0),IFERROR(VLOOKUP(H866,Courses!$A$2:$C$51,2,FALSE),"")&lt;&gt;$C866),H866,"Unallocated"))))</f>
        <v/>
      </c>
      <c r="J866" s="5">
        <f>IF(I866="","",IFERROR(MATCH(I866,F866:H866,0),"-"))</f>
        <v/>
      </c>
    </row>
    <row r="867">
      <c r="I867" s="5">
        <f>IF($A867="","",IF(AND(F867&lt;&gt;"",COUNTIF(I$1:I866,F867)&lt;IFERROR(VLOOKUP(F867,Courses!$A$2:$C$51,3,FALSE),0),IFERROR(VLOOKUP(F867,Courses!$A$2:$C$51,2,FALSE),"")&lt;&gt;$C867),F867,IF(AND(G867&lt;&gt;"",COUNTIF(I$1:I866,G867)&lt;IFERROR(VLOOKUP(G867,Courses!$A$2:$C$51,3,FALSE),0),IFERROR(VLOOKUP(G867,Courses!$A$2:$C$51,2,FALSE),"")&lt;&gt;$C867),G867,IF(AND(H867&lt;&gt;"",COUNTIF(I$1:I866,H867)&lt;IFERROR(VLOOKUP(H867,Courses!$A$2:$C$51,3,FALSE),0),IFERROR(VLOOKUP(H867,Courses!$A$2:$C$51,2,FALSE),"")&lt;&gt;$C867),H867,"Unallocated"))))</f>
        <v/>
      </c>
      <c r="J867" s="5">
        <f>IF(I867="","",IFERROR(MATCH(I867,F867:H867,0),"-"))</f>
        <v/>
      </c>
    </row>
    <row r="868">
      <c r="I868" s="5">
        <f>IF($A868="","",IF(AND(F868&lt;&gt;"",COUNTIF(I$1:I867,F868)&lt;IFERROR(VLOOKUP(F868,Courses!$A$2:$C$51,3,FALSE),0),IFERROR(VLOOKUP(F868,Courses!$A$2:$C$51,2,FALSE),"")&lt;&gt;$C868),F868,IF(AND(G868&lt;&gt;"",COUNTIF(I$1:I867,G868)&lt;IFERROR(VLOOKUP(G868,Courses!$A$2:$C$51,3,FALSE),0),IFERROR(VLOOKUP(G868,Courses!$A$2:$C$51,2,FALSE),"")&lt;&gt;$C868),G868,IF(AND(H868&lt;&gt;"",COUNTIF(I$1:I867,H868)&lt;IFERROR(VLOOKUP(H868,Courses!$A$2:$C$51,3,FALSE),0),IFERROR(VLOOKUP(H868,Courses!$A$2:$C$51,2,FALSE),"")&lt;&gt;$C868),H868,"Unallocated"))))</f>
        <v/>
      </c>
      <c r="J868" s="5">
        <f>IF(I868="","",IFERROR(MATCH(I868,F868:H868,0),"-"))</f>
        <v/>
      </c>
    </row>
    <row r="869">
      <c r="I869" s="5">
        <f>IF($A869="","",IF(AND(F869&lt;&gt;"",COUNTIF(I$1:I868,F869)&lt;IFERROR(VLOOKUP(F869,Courses!$A$2:$C$51,3,FALSE),0),IFERROR(VLOOKUP(F869,Courses!$A$2:$C$51,2,FALSE),"")&lt;&gt;$C869),F869,IF(AND(G869&lt;&gt;"",COUNTIF(I$1:I868,G869)&lt;IFERROR(VLOOKUP(G869,Courses!$A$2:$C$51,3,FALSE),0),IFERROR(VLOOKUP(G869,Courses!$A$2:$C$51,2,FALSE),"")&lt;&gt;$C869),G869,IF(AND(H869&lt;&gt;"",COUNTIF(I$1:I868,H869)&lt;IFERROR(VLOOKUP(H869,Courses!$A$2:$C$51,3,FALSE),0),IFERROR(VLOOKUP(H869,Courses!$A$2:$C$51,2,FALSE),"")&lt;&gt;$C869),H869,"Unallocated"))))</f>
        <v/>
      </c>
      <c r="J869" s="5">
        <f>IF(I869="","",IFERROR(MATCH(I869,F869:H869,0),"-"))</f>
        <v/>
      </c>
    </row>
    <row r="870">
      <c r="I870" s="5">
        <f>IF($A870="","",IF(AND(F870&lt;&gt;"",COUNTIF(I$1:I869,F870)&lt;IFERROR(VLOOKUP(F870,Courses!$A$2:$C$51,3,FALSE),0),IFERROR(VLOOKUP(F870,Courses!$A$2:$C$51,2,FALSE),"")&lt;&gt;$C870),F870,IF(AND(G870&lt;&gt;"",COUNTIF(I$1:I869,G870)&lt;IFERROR(VLOOKUP(G870,Courses!$A$2:$C$51,3,FALSE),0),IFERROR(VLOOKUP(G870,Courses!$A$2:$C$51,2,FALSE),"")&lt;&gt;$C870),G870,IF(AND(H870&lt;&gt;"",COUNTIF(I$1:I869,H870)&lt;IFERROR(VLOOKUP(H870,Courses!$A$2:$C$51,3,FALSE),0),IFERROR(VLOOKUP(H870,Courses!$A$2:$C$51,2,FALSE),"")&lt;&gt;$C870),H870,"Unallocated"))))</f>
        <v/>
      </c>
      <c r="J870" s="5">
        <f>IF(I870="","",IFERROR(MATCH(I870,F870:H870,0),"-"))</f>
        <v/>
      </c>
    </row>
    <row r="871">
      <c r="I871" s="5">
        <f>IF($A871="","",IF(AND(F871&lt;&gt;"",COUNTIF(I$1:I870,F871)&lt;IFERROR(VLOOKUP(F871,Courses!$A$2:$C$51,3,FALSE),0),IFERROR(VLOOKUP(F871,Courses!$A$2:$C$51,2,FALSE),"")&lt;&gt;$C871),F871,IF(AND(G871&lt;&gt;"",COUNTIF(I$1:I870,G871)&lt;IFERROR(VLOOKUP(G871,Courses!$A$2:$C$51,3,FALSE),0),IFERROR(VLOOKUP(G871,Courses!$A$2:$C$51,2,FALSE),"")&lt;&gt;$C871),G871,IF(AND(H871&lt;&gt;"",COUNTIF(I$1:I870,H871)&lt;IFERROR(VLOOKUP(H871,Courses!$A$2:$C$51,3,FALSE),0),IFERROR(VLOOKUP(H871,Courses!$A$2:$C$51,2,FALSE),"")&lt;&gt;$C871),H871,"Unallocated"))))</f>
        <v/>
      </c>
      <c r="J871" s="5">
        <f>IF(I871="","",IFERROR(MATCH(I871,F871:H871,0),"-"))</f>
        <v/>
      </c>
    </row>
    <row r="872">
      <c r="I872" s="5">
        <f>IF($A872="","",IF(AND(F872&lt;&gt;"",COUNTIF(I$1:I871,F872)&lt;IFERROR(VLOOKUP(F872,Courses!$A$2:$C$51,3,FALSE),0),IFERROR(VLOOKUP(F872,Courses!$A$2:$C$51,2,FALSE),"")&lt;&gt;$C872),F872,IF(AND(G872&lt;&gt;"",COUNTIF(I$1:I871,G872)&lt;IFERROR(VLOOKUP(G872,Courses!$A$2:$C$51,3,FALSE),0),IFERROR(VLOOKUP(G872,Courses!$A$2:$C$51,2,FALSE),"")&lt;&gt;$C872),G872,IF(AND(H872&lt;&gt;"",COUNTIF(I$1:I871,H872)&lt;IFERROR(VLOOKUP(H872,Courses!$A$2:$C$51,3,FALSE),0),IFERROR(VLOOKUP(H872,Courses!$A$2:$C$51,2,FALSE),"")&lt;&gt;$C872),H872,"Unallocated"))))</f>
        <v/>
      </c>
      <c r="J872" s="5">
        <f>IF(I872="","",IFERROR(MATCH(I872,F872:H872,0),"-"))</f>
        <v/>
      </c>
    </row>
    <row r="873">
      <c r="I873" s="5">
        <f>IF($A873="","",IF(AND(F873&lt;&gt;"",COUNTIF(I$1:I872,F873)&lt;IFERROR(VLOOKUP(F873,Courses!$A$2:$C$51,3,FALSE),0),IFERROR(VLOOKUP(F873,Courses!$A$2:$C$51,2,FALSE),"")&lt;&gt;$C873),F873,IF(AND(G873&lt;&gt;"",COUNTIF(I$1:I872,G873)&lt;IFERROR(VLOOKUP(G873,Courses!$A$2:$C$51,3,FALSE),0),IFERROR(VLOOKUP(G873,Courses!$A$2:$C$51,2,FALSE),"")&lt;&gt;$C873),G873,IF(AND(H873&lt;&gt;"",COUNTIF(I$1:I872,H873)&lt;IFERROR(VLOOKUP(H873,Courses!$A$2:$C$51,3,FALSE),0),IFERROR(VLOOKUP(H873,Courses!$A$2:$C$51,2,FALSE),"")&lt;&gt;$C873),H873,"Unallocated"))))</f>
        <v/>
      </c>
      <c r="J873" s="5">
        <f>IF(I873="","",IFERROR(MATCH(I873,F873:H873,0),"-"))</f>
        <v/>
      </c>
    </row>
    <row r="874">
      <c r="I874" s="5">
        <f>IF($A874="","",IF(AND(F874&lt;&gt;"",COUNTIF(I$1:I873,F874)&lt;IFERROR(VLOOKUP(F874,Courses!$A$2:$C$51,3,FALSE),0),IFERROR(VLOOKUP(F874,Courses!$A$2:$C$51,2,FALSE),"")&lt;&gt;$C874),F874,IF(AND(G874&lt;&gt;"",COUNTIF(I$1:I873,G874)&lt;IFERROR(VLOOKUP(G874,Courses!$A$2:$C$51,3,FALSE),0),IFERROR(VLOOKUP(G874,Courses!$A$2:$C$51,2,FALSE),"")&lt;&gt;$C874),G874,IF(AND(H874&lt;&gt;"",COUNTIF(I$1:I873,H874)&lt;IFERROR(VLOOKUP(H874,Courses!$A$2:$C$51,3,FALSE),0),IFERROR(VLOOKUP(H874,Courses!$A$2:$C$51,2,FALSE),"")&lt;&gt;$C874),H874,"Unallocated"))))</f>
        <v/>
      </c>
      <c r="J874" s="5">
        <f>IF(I874="","",IFERROR(MATCH(I874,F874:H874,0),"-"))</f>
        <v/>
      </c>
    </row>
    <row r="875">
      <c r="I875" s="5">
        <f>IF($A875="","",IF(AND(F875&lt;&gt;"",COUNTIF(I$1:I874,F875)&lt;IFERROR(VLOOKUP(F875,Courses!$A$2:$C$51,3,FALSE),0),IFERROR(VLOOKUP(F875,Courses!$A$2:$C$51,2,FALSE),"")&lt;&gt;$C875),F875,IF(AND(G875&lt;&gt;"",COUNTIF(I$1:I874,G875)&lt;IFERROR(VLOOKUP(G875,Courses!$A$2:$C$51,3,FALSE),0),IFERROR(VLOOKUP(G875,Courses!$A$2:$C$51,2,FALSE),"")&lt;&gt;$C875),G875,IF(AND(H875&lt;&gt;"",COUNTIF(I$1:I874,H875)&lt;IFERROR(VLOOKUP(H875,Courses!$A$2:$C$51,3,FALSE),0),IFERROR(VLOOKUP(H875,Courses!$A$2:$C$51,2,FALSE),"")&lt;&gt;$C875),H875,"Unallocated"))))</f>
        <v/>
      </c>
      <c r="J875" s="5">
        <f>IF(I875="","",IFERROR(MATCH(I875,F875:H875,0),"-"))</f>
        <v/>
      </c>
    </row>
    <row r="876">
      <c r="I876" s="5">
        <f>IF($A876="","",IF(AND(F876&lt;&gt;"",COUNTIF(I$1:I875,F876)&lt;IFERROR(VLOOKUP(F876,Courses!$A$2:$C$51,3,FALSE),0),IFERROR(VLOOKUP(F876,Courses!$A$2:$C$51,2,FALSE),"")&lt;&gt;$C876),F876,IF(AND(G876&lt;&gt;"",COUNTIF(I$1:I875,G876)&lt;IFERROR(VLOOKUP(G876,Courses!$A$2:$C$51,3,FALSE),0),IFERROR(VLOOKUP(G876,Courses!$A$2:$C$51,2,FALSE),"")&lt;&gt;$C876),G876,IF(AND(H876&lt;&gt;"",COUNTIF(I$1:I875,H876)&lt;IFERROR(VLOOKUP(H876,Courses!$A$2:$C$51,3,FALSE),0),IFERROR(VLOOKUP(H876,Courses!$A$2:$C$51,2,FALSE),"")&lt;&gt;$C876),H876,"Unallocated"))))</f>
        <v/>
      </c>
      <c r="J876" s="5">
        <f>IF(I876="","",IFERROR(MATCH(I876,F876:H876,0),"-"))</f>
        <v/>
      </c>
    </row>
    <row r="877">
      <c r="I877" s="5">
        <f>IF($A877="","",IF(AND(F877&lt;&gt;"",COUNTIF(I$1:I876,F877)&lt;IFERROR(VLOOKUP(F877,Courses!$A$2:$C$51,3,FALSE),0),IFERROR(VLOOKUP(F877,Courses!$A$2:$C$51,2,FALSE),"")&lt;&gt;$C877),F877,IF(AND(G877&lt;&gt;"",COUNTIF(I$1:I876,G877)&lt;IFERROR(VLOOKUP(G877,Courses!$A$2:$C$51,3,FALSE),0),IFERROR(VLOOKUP(G877,Courses!$A$2:$C$51,2,FALSE),"")&lt;&gt;$C877),G877,IF(AND(H877&lt;&gt;"",COUNTIF(I$1:I876,H877)&lt;IFERROR(VLOOKUP(H877,Courses!$A$2:$C$51,3,FALSE),0),IFERROR(VLOOKUP(H877,Courses!$A$2:$C$51,2,FALSE),"")&lt;&gt;$C877),H877,"Unallocated"))))</f>
        <v/>
      </c>
      <c r="J877" s="5">
        <f>IF(I877="","",IFERROR(MATCH(I877,F877:H877,0),"-"))</f>
        <v/>
      </c>
    </row>
    <row r="878">
      <c r="I878" s="5">
        <f>IF($A878="","",IF(AND(F878&lt;&gt;"",COUNTIF(I$1:I877,F878)&lt;IFERROR(VLOOKUP(F878,Courses!$A$2:$C$51,3,FALSE),0),IFERROR(VLOOKUP(F878,Courses!$A$2:$C$51,2,FALSE),"")&lt;&gt;$C878),F878,IF(AND(G878&lt;&gt;"",COUNTIF(I$1:I877,G878)&lt;IFERROR(VLOOKUP(G878,Courses!$A$2:$C$51,3,FALSE),0),IFERROR(VLOOKUP(G878,Courses!$A$2:$C$51,2,FALSE),"")&lt;&gt;$C878),G878,IF(AND(H878&lt;&gt;"",COUNTIF(I$1:I877,H878)&lt;IFERROR(VLOOKUP(H878,Courses!$A$2:$C$51,3,FALSE),0),IFERROR(VLOOKUP(H878,Courses!$A$2:$C$51,2,FALSE),"")&lt;&gt;$C878),H878,"Unallocated"))))</f>
        <v/>
      </c>
      <c r="J878" s="5">
        <f>IF(I878="","",IFERROR(MATCH(I878,F878:H878,0),"-"))</f>
        <v/>
      </c>
    </row>
    <row r="879">
      <c r="I879" s="5">
        <f>IF($A879="","",IF(AND(F879&lt;&gt;"",COUNTIF(I$1:I878,F879)&lt;IFERROR(VLOOKUP(F879,Courses!$A$2:$C$51,3,FALSE),0),IFERROR(VLOOKUP(F879,Courses!$A$2:$C$51,2,FALSE),"")&lt;&gt;$C879),F879,IF(AND(G879&lt;&gt;"",COUNTIF(I$1:I878,G879)&lt;IFERROR(VLOOKUP(G879,Courses!$A$2:$C$51,3,FALSE),0),IFERROR(VLOOKUP(G879,Courses!$A$2:$C$51,2,FALSE),"")&lt;&gt;$C879),G879,IF(AND(H879&lt;&gt;"",COUNTIF(I$1:I878,H879)&lt;IFERROR(VLOOKUP(H879,Courses!$A$2:$C$51,3,FALSE),0),IFERROR(VLOOKUP(H879,Courses!$A$2:$C$51,2,FALSE),"")&lt;&gt;$C879),H879,"Unallocated"))))</f>
        <v/>
      </c>
      <c r="J879" s="5">
        <f>IF(I879="","",IFERROR(MATCH(I879,F879:H879,0),"-"))</f>
        <v/>
      </c>
    </row>
    <row r="880">
      <c r="I880" s="5">
        <f>IF($A880="","",IF(AND(F880&lt;&gt;"",COUNTIF(I$1:I879,F880)&lt;IFERROR(VLOOKUP(F880,Courses!$A$2:$C$51,3,FALSE),0),IFERROR(VLOOKUP(F880,Courses!$A$2:$C$51,2,FALSE),"")&lt;&gt;$C880),F880,IF(AND(G880&lt;&gt;"",COUNTIF(I$1:I879,G880)&lt;IFERROR(VLOOKUP(G880,Courses!$A$2:$C$51,3,FALSE),0),IFERROR(VLOOKUP(G880,Courses!$A$2:$C$51,2,FALSE),"")&lt;&gt;$C880),G880,IF(AND(H880&lt;&gt;"",COUNTIF(I$1:I879,H880)&lt;IFERROR(VLOOKUP(H880,Courses!$A$2:$C$51,3,FALSE),0),IFERROR(VLOOKUP(H880,Courses!$A$2:$C$51,2,FALSE),"")&lt;&gt;$C880),H880,"Unallocated"))))</f>
        <v/>
      </c>
      <c r="J880" s="5">
        <f>IF(I880="","",IFERROR(MATCH(I880,F880:H880,0),"-"))</f>
        <v/>
      </c>
    </row>
    <row r="881">
      <c r="I881" s="5">
        <f>IF($A881="","",IF(AND(F881&lt;&gt;"",COUNTIF(I$1:I880,F881)&lt;IFERROR(VLOOKUP(F881,Courses!$A$2:$C$51,3,FALSE),0),IFERROR(VLOOKUP(F881,Courses!$A$2:$C$51,2,FALSE),"")&lt;&gt;$C881),F881,IF(AND(G881&lt;&gt;"",COUNTIF(I$1:I880,G881)&lt;IFERROR(VLOOKUP(G881,Courses!$A$2:$C$51,3,FALSE),0),IFERROR(VLOOKUP(G881,Courses!$A$2:$C$51,2,FALSE),"")&lt;&gt;$C881),G881,IF(AND(H881&lt;&gt;"",COUNTIF(I$1:I880,H881)&lt;IFERROR(VLOOKUP(H881,Courses!$A$2:$C$51,3,FALSE),0),IFERROR(VLOOKUP(H881,Courses!$A$2:$C$51,2,FALSE),"")&lt;&gt;$C881),H881,"Unallocated"))))</f>
        <v/>
      </c>
      <c r="J881" s="5">
        <f>IF(I881="","",IFERROR(MATCH(I881,F881:H881,0),"-"))</f>
        <v/>
      </c>
    </row>
    <row r="882">
      <c r="I882" s="5">
        <f>IF($A882="","",IF(AND(F882&lt;&gt;"",COUNTIF(I$1:I881,F882)&lt;IFERROR(VLOOKUP(F882,Courses!$A$2:$C$51,3,FALSE),0),IFERROR(VLOOKUP(F882,Courses!$A$2:$C$51,2,FALSE),"")&lt;&gt;$C882),F882,IF(AND(G882&lt;&gt;"",COUNTIF(I$1:I881,G882)&lt;IFERROR(VLOOKUP(G882,Courses!$A$2:$C$51,3,FALSE),0),IFERROR(VLOOKUP(G882,Courses!$A$2:$C$51,2,FALSE),"")&lt;&gt;$C882),G882,IF(AND(H882&lt;&gt;"",COUNTIF(I$1:I881,H882)&lt;IFERROR(VLOOKUP(H882,Courses!$A$2:$C$51,3,FALSE),0),IFERROR(VLOOKUP(H882,Courses!$A$2:$C$51,2,FALSE),"")&lt;&gt;$C882),H882,"Unallocated"))))</f>
        <v/>
      </c>
      <c r="J882" s="5">
        <f>IF(I882="","",IFERROR(MATCH(I882,F882:H882,0),"-"))</f>
        <v/>
      </c>
    </row>
    <row r="883">
      <c r="I883" s="5">
        <f>IF($A883="","",IF(AND(F883&lt;&gt;"",COUNTIF(I$1:I882,F883)&lt;IFERROR(VLOOKUP(F883,Courses!$A$2:$C$51,3,FALSE),0),IFERROR(VLOOKUP(F883,Courses!$A$2:$C$51,2,FALSE),"")&lt;&gt;$C883),F883,IF(AND(G883&lt;&gt;"",COUNTIF(I$1:I882,G883)&lt;IFERROR(VLOOKUP(G883,Courses!$A$2:$C$51,3,FALSE),0),IFERROR(VLOOKUP(G883,Courses!$A$2:$C$51,2,FALSE),"")&lt;&gt;$C883),G883,IF(AND(H883&lt;&gt;"",COUNTIF(I$1:I882,H883)&lt;IFERROR(VLOOKUP(H883,Courses!$A$2:$C$51,3,FALSE),0),IFERROR(VLOOKUP(H883,Courses!$A$2:$C$51,2,FALSE),"")&lt;&gt;$C883),H883,"Unallocated"))))</f>
        <v/>
      </c>
      <c r="J883" s="5">
        <f>IF(I883="","",IFERROR(MATCH(I883,F883:H883,0),"-"))</f>
        <v/>
      </c>
    </row>
    <row r="884">
      <c r="I884" s="5">
        <f>IF($A884="","",IF(AND(F884&lt;&gt;"",COUNTIF(I$1:I883,F884)&lt;IFERROR(VLOOKUP(F884,Courses!$A$2:$C$51,3,FALSE),0),IFERROR(VLOOKUP(F884,Courses!$A$2:$C$51,2,FALSE),"")&lt;&gt;$C884),F884,IF(AND(G884&lt;&gt;"",COUNTIF(I$1:I883,G884)&lt;IFERROR(VLOOKUP(G884,Courses!$A$2:$C$51,3,FALSE),0),IFERROR(VLOOKUP(G884,Courses!$A$2:$C$51,2,FALSE),"")&lt;&gt;$C884),G884,IF(AND(H884&lt;&gt;"",COUNTIF(I$1:I883,H884)&lt;IFERROR(VLOOKUP(H884,Courses!$A$2:$C$51,3,FALSE),0),IFERROR(VLOOKUP(H884,Courses!$A$2:$C$51,2,FALSE),"")&lt;&gt;$C884),H884,"Unallocated"))))</f>
        <v/>
      </c>
      <c r="J884" s="5">
        <f>IF(I884="","",IFERROR(MATCH(I884,F884:H884,0),"-"))</f>
        <v/>
      </c>
    </row>
    <row r="885">
      <c r="I885" s="5">
        <f>IF($A885="","",IF(AND(F885&lt;&gt;"",COUNTIF(I$1:I884,F885)&lt;IFERROR(VLOOKUP(F885,Courses!$A$2:$C$51,3,FALSE),0),IFERROR(VLOOKUP(F885,Courses!$A$2:$C$51,2,FALSE),"")&lt;&gt;$C885),F885,IF(AND(G885&lt;&gt;"",COUNTIF(I$1:I884,G885)&lt;IFERROR(VLOOKUP(G885,Courses!$A$2:$C$51,3,FALSE),0),IFERROR(VLOOKUP(G885,Courses!$A$2:$C$51,2,FALSE),"")&lt;&gt;$C885),G885,IF(AND(H885&lt;&gt;"",COUNTIF(I$1:I884,H885)&lt;IFERROR(VLOOKUP(H885,Courses!$A$2:$C$51,3,FALSE),0),IFERROR(VLOOKUP(H885,Courses!$A$2:$C$51,2,FALSE),"")&lt;&gt;$C885),H885,"Unallocated"))))</f>
        <v/>
      </c>
      <c r="J885" s="5">
        <f>IF(I885="","",IFERROR(MATCH(I885,F885:H885,0),"-"))</f>
        <v/>
      </c>
    </row>
    <row r="886">
      <c r="I886" s="5">
        <f>IF($A886="","",IF(AND(F886&lt;&gt;"",COUNTIF(I$1:I885,F886)&lt;IFERROR(VLOOKUP(F886,Courses!$A$2:$C$51,3,FALSE),0),IFERROR(VLOOKUP(F886,Courses!$A$2:$C$51,2,FALSE),"")&lt;&gt;$C886),F886,IF(AND(G886&lt;&gt;"",COUNTIF(I$1:I885,G886)&lt;IFERROR(VLOOKUP(G886,Courses!$A$2:$C$51,3,FALSE),0),IFERROR(VLOOKUP(G886,Courses!$A$2:$C$51,2,FALSE),"")&lt;&gt;$C886),G886,IF(AND(H886&lt;&gt;"",COUNTIF(I$1:I885,H886)&lt;IFERROR(VLOOKUP(H886,Courses!$A$2:$C$51,3,FALSE),0),IFERROR(VLOOKUP(H886,Courses!$A$2:$C$51,2,FALSE),"")&lt;&gt;$C886),H886,"Unallocated"))))</f>
        <v/>
      </c>
      <c r="J886" s="5">
        <f>IF(I886="","",IFERROR(MATCH(I886,F886:H886,0),"-"))</f>
        <v/>
      </c>
    </row>
    <row r="887">
      <c r="I887" s="5">
        <f>IF($A887="","",IF(AND(F887&lt;&gt;"",COUNTIF(I$1:I886,F887)&lt;IFERROR(VLOOKUP(F887,Courses!$A$2:$C$51,3,FALSE),0),IFERROR(VLOOKUP(F887,Courses!$A$2:$C$51,2,FALSE),"")&lt;&gt;$C887),F887,IF(AND(G887&lt;&gt;"",COUNTIF(I$1:I886,G887)&lt;IFERROR(VLOOKUP(G887,Courses!$A$2:$C$51,3,FALSE),0),IFERROR(VLOOKUP(G887,Courses!$A$2:$C$51,2,FALSE),"")&lt;&gt;$C887),G887,IF(AND(H887&lt;&gt;"",COUNTIF(I$1:I886,H887)&lt;IFERROR(VLOOKUP(H887,Courses!$A$2:$C$51,3,FALSE),0),IFERROR(VLOOKUP(H887,Courses!$A$2:$C$51,2,FALSE),"")&lt;&gt;$C887),H887,"Unallocated"))))</f>
        <v/>
      </c>
      <c r="J887" s="5">
        <f>IF(I887="","",IFERROR(MATCH(I887,F887:H887,0),"-"))</f>
        <v/>
      </c>
    </row>
    <row r="888">
      <c r="I888" s="5">
        <f>IF($A888="","",IF(AND(F888&lt;&gt;"",COUNTIF(I$1:I887,F888)&lt;IFERROR(VLOOKUP(F888,Courses!$A$2:$C$51,3,FALSE),0),IFERROR(VLOOKUP(F888,Courses!$A$2:$C$51,2,FALSE),"")&lt;&gt;$C888),F888,IF(AND(G888&lt;&gt;"",COUNTIF(I$1:I887,G888)&lt;IFERROR(VLOOKUP(G888,Courses!$A$2:$C$51,3,FALSE),0),IFERROR(VLOOKUP(G888,Courses!$A$2:$C$51,2,FALSE),"")&lt;&gt;$C888),G888,IF(AND(H888&lt;&gt;"",COUNTIF(I$1:I887,H888)&lt;IFERROR(VLOOKUP(H888,Courses!$A$2:$C$51,3,FALSE),0),IFERROR(VLOOKUP(H888,Courses!$A$2:$C$51,2,FALSE),"")&lt;&gt;$C888),H888,"Unallocated"))))</f>
        <v/>
      </c>
      <c r="J888" s="5">
        <f>IF(I888="","",IFERROR(MATCH(I888,F888:H888,0),"-"))</f>
        <v/>
      </c>
    </row>
    <row r="889">
      <c r="I889" s="5">
        <f>IF($A889="","",IF(AND(F889&lt;&gt;"",COUNTIF(I$1:I888,F889)&lt;IFERROR(VLOOKUP(F889,Courses!$A$2:$C$51,3,FALSE),0),IFERROR(VLOOKUP(F889,Courses!$A$2:$C$51,2,FALSE),"")&lt;&gt;$C889),F889,IF(AND(G889&lt;&gt;"",COUNTIF(I$1:I888,G889)&lt;IFERROR(VLOOKUP(G889,Courses!$A$2:$C$51,3,FALSE),0),IFERROR(VLOOKUP(G889,Courses!$A$2:$C$51,2,FALSE),"")&lt;&gt;$C889),G889,IF(AND(H889&lt;&gt;"",COUNTIF(I$1:I888,H889)&lt;IFERROR(VLOOKUP(H889,Courses!$A$2:$C$51,3,FALSE),0),IFERROR(VLOOKUP(H889,Courses!$A$2:$C$51,2,FALSE),"")&lt;&gt;$C889),H889,"Unallocated"))))</f>
        <v/>
      </c>
      <c r="J889" s="5">
        <f>IF(I889="","",IFERROR(MATCH(I889,F889:H889,0),"-"))</f>
        <v/>
      </c>
    </row>
    <row r="890">
      <c r="I890" s="5">
        <f>IF($A890="","",IF(AND(F890&lt;&gt;"",COUNTIF(I$1:I889,F890)&lt;IFERROR(VLOOKUP(F890,Courses!$A$2:$C$51,3,FALSE),0),IFERROR(VLOOKUP(F890,Courses!$A$2:$C$51,2,FALSE),"")&lt;&gt;$C890),F890,IF(AND(G890&lt;&gt;"",COUNTIF(I$1:I889,G890)&lt;IFERROR(VLOOKUP(G890,Courses!$A$2:$C$51,3,FALSE),0),IFERROR(VLOOKUP(G890,Courses!$A$2:$C$51,2,FALSE),"")&lt;&gt;$C890),G890,IF(AND(H890&lt;&gt;"",COUNTIF(I$1:I889,H890)&lt;IFERROR(VLOOKUP(H890,Courses!$A$2:$C$51,3,FALSE),0),IFERROR(VLOOKUP(H890,Courses!$A$2:$C$51,2,FALSE),"")&lt;&gt;$C890),H890,"Unallocated"))))</f>
        <v/>
      </c>
      <c r="J890" s="5">
        <f>IF(I890="","",IFERROR(MATCH(I890,F890:H890,0),"-"))</f>
        <v/>
      </c>
    </row>
    <row r="891">
      <c r="I891" s="5">
        <f>IF($A891="","",IF(AND(F891&lt;&gt;"",COUNTIF(I$1:I890,F891)&lt;IFERROR(VLOOKUP(F891,Courses!$A$2:$C$51,3,FALSE),0),IFERROR(VLOOKUP(F891,Courses!$A$2:$C$51,2,FALSE),"")&lt;&gt;$C891),F891,IF(AND(G891&lt;&gt;"",COUNTIF(I$1:I890,G891)&lt;IFERROR(VLOOKUP(G891,Courses!$A$2:$C$51,3,FALSE),0),IFERROR(VLOOKUP(G891,Courses!$A$2:$C$51,2,FALSE),"")&lt;&gt;$C891),G891,IF(AND(H891&lt;&gt;"",COUNTIF(I$1:I890,H891)&lt;IFERROR(VLOOKUP(H891,Courses!$A$2:$C$51,3,FALSE),0),IFERROR(VLOOKUP(H891,Courses!$A$2:$C$51,2,FALSE),"")&lt;&gt;$C891),H891,"Unallocated"))))</f>
        <v/>
      </c>
      <c r="J891" s="5">
        <f>IF(I891="","",IFERROR(MATCH(I891,F891:H891,0),"-"))</f>
        <v/>
      </c>
    </row>
    <row r="892">
      <c r="I892" s="5">
        <f>IF($A892="","",IF(AND(F892&lt;&gt;"",COUNTIF(I$1:I891,F892)&lt;IFERROR(VLOOKUP(F892,Courses!$A$2:$C$51,3,FALSE),0),IFERROR(VLOOKUP(F892,Courses!$A$2:$C$51,2,FALSE),"")&lt;&gt;$C892),F892,IF(AND(G892&lt;&gt;"",COUNTIF(I$1:I891,G892)&lt;IFERROR(VLOOKUP(G892,Courses!$A$2:$C$51,3,FALSE),0),IFERROR(VLOOKUP(G892,Courses!$A$2:$C$51,2,FALSE),"")&lt;&gt;$C892),G892,IF(AND(H892&lt;&gt;"",COUNTIF(I$1:I891,H892)&lt;IFERROR(VLOOKUP(H892,Courses!$A$2:$C$51,3,FALSE),0),IFERROR(VLOOKUP(H892,Courses!$A$2:$C$51,2,FALSE),"")&lt;&gt;$C892),H892,"Unallocated"))))</f>
        <v/>
      </c>
      <c r="J892" s="5">
        <f>IF(I892="","",IFERROR(MATCH(I892,F892:H892,0),"-"))</f>
        <v/>
      </c>
    </row>
    <row r="893">
      <c r="I893" s="5">
        <f>IF($A893="","",IF(AND(F893&lt;&gt;"",COUNTIF(I$1:I892,F893)&lt;IFERROR(VLOOKUP(F893,Courses!$A$2:$C$51,3,FALSE),0),IFERROR(VLOOKUP(F893,Courses!$A$2:$C$51,2,FALSE),"")&lt;&gt;$C893),F893,IF(AND(G893&lt;&gt;"",COUNTIF(I$1:I892,G893)&lt;IFERROR(VLOOKUP(G893,Courses!$A$2:$C$51,3,FALSE),0),IFERROR(VLOOKUP(G893,Courses!$A$2:$C$51,2,FALSE),"")&lt;&gt;$C893),G893,IF(AND(H893&lt;&gt;"",COUNTIF(I$1:I892,H893)&lt;IFERROR(VLOOKUP(H893,Courses!$A$2:$C$51,3,FALSE),0),IFERROR(VLOOKUP(H893,Courses!$A$2:$C$51,2,FALSE),"")&lt;&gt;$C893),H893,"Unallocated"))))</f>
        <v/>
      </c>
      <c r="J893" s="5">
        <f>IF(I893="","",IFERROR(MATCH(I893,F893:H893,0),"-"))</f>
        <v/>
      </c>
    </row>
    <row r="894">
      <c r="I894" s="5">
        <f>IF($A894="","",IF(AND(F894&lt;&gt;"",COUNTIF(I$1:I893,F894)&lt;IFERROR(VLOOKUP(F894,Courses!$A$2:$C$51,3,FALSE),0),IFERROR(VLOOKUP(F894,Courses!$A$2:$C$51,2,FALSE),"")&lt;&gt;$C894),F894,IF(AND(G894&lt;&gt;"",COUNTIF(I$1:I893,G894)&lt;IFERROR(VLOOKUP(G894,Courses!$A$2:$C$51,3,FALSE),0),IFERROR(VLOOKUP(G894,Courses!$A$2:$C$51,2,FALSE),"")&lt;&gt;$C894),G894,IF(AND(H894&lt;&gt;"",COUNTIF(I$1:I893,H894)&lt;IFERROR(VLOOKUP(H894,Courses!$A$2:$C$51,3,FALSE),0),IFERROR(VLOOKUP(H894,Courses!$A$2:$C$51,2,FALSE),"")&lt;&gt;$C894),H894,"Unallocated"))))</f>
        <v/>
      </c>
      <c r="J894" s="5">
        <f>IF(I894="","",IFERROR(MATCH(I894,F894:H894,0),"-"))</f>
        <v/>
      </c>
    </row>
    <row r="895">
      <c r="I895" s="5">
        <f>IF($A895="","",IF(AND(F895&lt;&gt;"",COUNTIF(I$1:I894,F895)&lt;IFERROR(VLOOKUP(F895,Courses!$A$2:$C$51,3,FALSE),0),IFERROR(VLOOKUP(F895,Courses!$A$2:$C$51,2,FALSE),"")&lt;&gt;$C895),F895,IF(AND(G895&lt;&gt;"",COUNTIF(I$1:I894,G895)&lt;IFERROR(VLOOKUP(G895,Courses!$A$2:$C$51,3,FALSE),0),IFERROR(VLOOKUP(G895,Courses!$A$2:$C$51,2,FALSE),"")&lt;&gt;$C895),G895,IF(AND(H895&lt;&gt;"",COUNTIF(I$1:I894,H895)&lt;IFERROR(VLOOKUP(H895,Courses!$A$2:$C$51,3,FALSE),0),IFERROR(VLOOKUP(H895,Courses!$A$2:$C$51,2,FALSE),"")&lt;&gt;$C895),H895,"Unallocated"))))</f>
        <v/>
      </c>
      <c r="J895" s="5">
        <f>IF(I895="","",IFERROR(MATCH(I895,F895:H895,0),"-"))</f>
        <v/>
      </c>
    </row>
    <row r="896">
      <c r="I896" s="5">
        <f>IF($A896="","",IF(AND(F896&lt;&gt;"",COUNTIF(I$1:I895,F896)&lt;IFERROR(VLOOKUP(F896,Courses!$A$2:$C$51,3,FALSE),0),IFERROR(VLOOKUP(F896,Courses!$A$2:$C$51,2,FALSE),"")&lt;&gt;$C896),F896,IF(AND(G896&lt;&gt;"",COUNTIF(I$1:I895,G896)&lt;IFERROR(VLOOKUP(G896,Courses!$A$2:$C$51,3,FALSE),0),IFERROR(VLOOKUP(G896,Courses!$A$2:$C$51,2,FALSE),"")&lt;&gt;$C896),G896,IF(AND(H896&lt;&gt;"",COUNTIF(I$1:I895,H896)&lt;IFERROR(VLOOKUP(H896,Courses!$A$2:$C$51,3,FALSE),0),IFERROR(VLOOKUP(H896,Courses!$A$2:$C$51,2,FALSE),"")&lt;&gt;$C896),H896,"Unallocated"))))</f>
        <v/>
      </c>
      <c r="J896" s="5">
        <f>IF(I896="","",IFERROR(MATCH(I896,F896:H896,0),"-"))</f>
        <v/>
      </c>
    </row>
    <row r="897">
      <c r="I897" s="5">
        <f>IF($A897="","",IF(AND(F897&lt;&gt;"",COUNTIF(I$1:I896,F897)&lt;IFERROR(VLOOKUP(F897,Courses!$A$2:$C$51,3,FALSE),0),IFERROR(VLOOKUP(F897,Courses!$A$2:$C$51,2,FALSE),"")&lt;&gt;$C897),F897,IF(AND(G897&lt;&gt;"",COUNTIF(I$1:I896,G897)&lt;IFERROR(VLOOKUP(G897,Courses!$A$2:$C$51,3,FALSE),0),IFERROR(VLOOKUP(G897,Courses!$A$2:$C$51,2,FALSE),"")&lt;&gt;$C897),G897,IF(AND(H897&lt;&gt;"",COUNTIF(I$1:I896,H897)&lt;IFERROR(VLOOKUP(H897,Courses!$A$2:$C$51,3,FALSE),0),IFERROR(VLOOKUP(H897,Courses!$A$2:$C$51,2,FALSE),"")&lt;&gt;$C897),H897,"Unallocated"))))</f>
        <v/>
      </c>
      <c r="J897" s="5">
        <f>IF(I897="","",IFERROR(MATCH(I897,F897:H897,0),"-"))</f>
        <v/>
      </c>
    </row>
    <row r="898">
      <c r="I898" s="5">
        <f>IF($A898="","",IF(AND(F898&lt;&gt;"",COUNTIF(I$1:I897,F898)&lt;IFERROR(VLOOKUP(F898,Courses!$A$2:$C$51,3,FALSE),0),IFERROR(VLOOKUP(F898,Courses!$A$2:$C$51,2,FALSE),"")&lt;&gt;$C898),F898,IF(AND(G898&lt;&gt;"",COUNTIF(I$1:I897,G898)&lt;IFERROR(VLOOKUP(G898,Courses!$A$2:$C$51,3,FALSE),0),IFERROR(VLOOKUP(G898,Courses!$A$2:$C$51,2,FALSE),"")&lt;&gt;$C898),G898,IF(AND(H898&lt;&gt;"",COUNTIF(I$1:I897,H898)&lt;IFERROR(VLOOKUP(H898,Courses!$A$2:$C$51,3,FALSE),0),IFERROR(VLOOKUP(H898,Courses!$A$2:$C$51,2,FALSE),"")&lt;&gt;$C898),H898,"Unallocated"))))</f>
        <v/>
      </c>
      <c r="J898" s="5">
        <f>IF(I898="","",IFERROR(MATCH(I898,F898:H898,0),"-"))</f>
        <v/>
      </c>
    </row>
    <row r="899">
      <c r="I899" s="5">
        <f>IF($A899="","",IF(AND(F899&lt;&gt;"",COUNTIF(I$1:I898,F899)&lt;IFERROR(VLOOKUP(F899,Courses!$A$2:$C$51,3,FALSE),0),IFERROR(VLOOKUP(F899,Courses!$A$2:$C$51,2,FALSE),"")&lt;&gt;$C899),F899,IF(AND(G899&lt;&gt;"",COUNTIF(I$1:I898,G899)&lt;IFERROR(VLOOKUP(G899,Courses!$A$2:$C$51,3,FALSE),0),IFERROR(VLOOKUP(G899,Courses!$A$2:$C$51,2,FALSE),"")&lt;&gt;$C899),G899,IF(AND(H899&lt;&gt;"",COUNTIF(I$1:I898,H899)&lt;IFERROR(VLOOKUP(H899,Courses!$A$2:$C$51,3,FALSE),0),IFERROR(VLOOKUP(H899,Courses!$A$2:$C$51,2,FALSE),"")&lt;&gt;$C899),H899,"Unallocated"))))</f>
        <v/>
      </c>
      <c r="J899" s="5">
        <f>IF(I899="","",IFERROR(MATCH(I899,F899:H899,0),"-"))</f>
        <v/>
      </c>
    </row>
    <row r="900">
      <c r="I900" s="5">
        <f>IF($A900="","",IF(AND(F900&lt;&gt;"",COUNTIF(I$1:I899,F900)&lt;IFERROR(VLOOKUP(F900,Courses!$A$2:$C$51,3,FALSE),0),IFERROR(VLOOKUP(F900,Courses!$A$2:$C$51,2,FALSE),"")&lt;&gt;$C900),F900,IF(AND(G900&lt;&gt;"",COUNTIF(I$1:I899,G900)&lt;IFERROR(VLOOKUP(G900,Courses!$A$2:$C$51,3,FALSE),0),IFERROR(VLOOKUP(G900,Courses!$A$2:$C$51,2,FALSE),"")&lt;&gt;$C900),G900,IF(AND(H900&lt;&gt;"",COUNTIF(I$1:I899,H900)&lt;IFERROR(VLOOKUP(H900,Courses!$A$2:$C$51,3,FALSE),0),IFERROR(VLOOKUP(H900,Courses!$A$2:$C$51,2,FALSE),"")&lt;&gt;$C900),H900,"Unallocated"))))</f>
        <v/>
      </c>
      <c r="J900" s="5">
        <f>IF(I900="","",IFERROR(MATCH(I900,F900:H900,0),"-"))</f>
        <v/>
      </c>
    </row>
    <row r="901">
      <c r="I901" s="5">
        <f>IF($A901="","",IF(AND(F901&lt;&gt;"",COUNTIF(I$1:I900,F901)&lt;IFERROR(VLOOKUP(F901,Courses!$A$2:$C$51,3,FALSE),0),IFERROR(VLOOKUP(F901,Courses!$A$2:$C$51,2,FALSE),"")&lt;&gt;$C901),F901,IF(AND(G901&lt;&gt;"",COUNTIF(I$1:I900,G901)&lt;IFERROR(VLOOKUP(G901,Courses!$A$2:$C$51,3,FALSE),0),IFERROR(VLOOKUP(G901,Courses!$A$2:$C$51,2,FALSE),"")&lt;&gt;$C901),G901,IF(AND(H901&lt;&gt;"",COUNTIF(I$1:I900,H901)&lt;IFERROR(VLOOKUP(H901,Courses!$A$2:$C$51,3,FALSE),0),IFERROR(VLOOKUP(H901,Courses!$A$2:$C$51,2,FALSE),"")&lt;&gt;$C901),H901,"Unallocated"))))</f>
        <v/>
      </c>
      <c r="J901" s="5">
        <f>IF(I901="","",IFERROR(MATCH(I901,F901:H901,0),"-"))</f>
        <v/>
      </c>
    </row>
    <row r="902">
      <c r="I902" s="5">
        <f>IF($A902="","",IF(AND(F902&lt;&gt;"",COUNTIF(I$1:I901,F902)&lt;IFERROR(VLOOKUP(F902,Courses!$A$2:$C$51,3,FALSE),0),IFERROR(VLOOKUP(F902,Courses!$A$2:$C$51,2,FALSE),"")&lt;&gt;$C902),F902,IF(AND(G902&lt;&gt;"",COUNTIF(I$1:I901,G902)&lt;IFERROR(VLOOKUP(G902,Courses!$A$2:$C$51,3,FALSE),0),IFERROR(VLOOKUP(G902,Courses!$A$2:$C$51,2,FALSE),"")&lt;&gt;$C902),G902,IF(AND(H902&lt;&gt;"",COUNTIF(I$1:I901,H902)&lt;IFERROR(VLOOKUP(H902,Courses!$A$2:$C$51,3,FALSE),0),IFERROR(VLOOKUP(H902,Courses!$A$2:$C$51,2,FALSE),"")&lt;&gt;$C902),H902,"Unallocated"))))</f>
        <v/>
      </c>
      <c r="J902" s="5">
        <f>IF(I902="","",IFERROR(MATCH(I902,F902:H902,0),"-"))</f>
        <v/>
      </c>
    </row>
    <row r="903">
      <c r="I903" s="5">
        <f>IF($A903="","",IF(AND(F903&lt;&gt;"",COUNTIF(I$1:I902,F903)&lt;IFERROR(VLOOKUP(F903,Courses!$A$2:$C$51,3,FALSE),0),IFERROR(VLOOKUP(F903,Courses!$A$2:$C$51,2,FALSE),"")&lt;&gt;$C903),F903,IF(AND(G903&lt;&gt;"",COUNTIF(I$1:I902,G903)&lt;IFERROR(VLOOKUP(G903,Courses!$A$2:$C$51,3,FALSE),0),IFERROR(VLOOKUP(G903,Courses!$A$2:$C$51,2,FALSE),"")&lt;&gt;$C903),G903,IF(AND(H903&lt;&gt;"",COUNTIF(I$1:I902,H903)&lt;IFERROR(VLOOKUP(H903,Courses!$A$2:$C$51,3,FALSE),0),IFERROR(VLOOKUP(H903,Courses!$A$2:$C$51,2,FALSE),"")&lt;&gt;$C903),H903,"Unallocated"))))</f>
        <v/>
      </c>
      <c r="J903" s="5">
        <f>IF(I903="","",IFERROR(MATCH(I903,F903:H903,0),"-"))</f>
        <v/>
      </c>
    </row>
    <row r="904">
      <c r="I904" s="5">
        <f>IF($A904="","",IF(AND(F904&lt;&gt;"",COUNTIF(I$1:I903,F904)&lt;IFERROR(VLOOKUP(F904,Courses!$A$2:$C$51,3,FALSE),0),IFERROR(VLOOKUP(F904,Courses!$A$2:$C$51,2,FALSE),"")&lt;&gt;$C904),F904,IF(AND(G904&lt;&gt;"",COUNTIF(I$1:I903,G904)&lt;IFERROR(VLOOKUP(G904,Courses!$A$2:$C$51,3,FALSE),0),IFERROR(VLOOKUP(G904,Courses!$A$2:$C$51,2,FALSE),"")&lt;&gt;$C904),G904,IF(AND(H904&lt;&gt;"",COUNTIF(I$1:I903,H904)&lt;IFERROR(VLOOKUP(H904,Courses!$A$2:$C$51,3,FALSE),0),IFERROR(VLOOKUP(H904,Courses!$A$2:$C$51,2,FALSE),"")&lt;&gt;$C904),H904,"Unallocated"))))</f>
        <v/>
      </c>
      <c r="J904" s="5">
        <f>IF(I904="","",IFERROR(MATCH(I904,F904:H904,0),"-"))</f>
        <v/>
      </c>
    </row>
    <row r="905">
      <c r="I905" s="5">
        <f>IF($A905="","",IF(AND(F905&lt;&gt;"",COUNTIF(I$1:I904,F905)&lt;IFERROR(VLOOKUP(F905,Courses!$A$2:$C$51,3,FALSE),0),IFERROR(VLOOKUP(F905,Courses!$A$2:$C$51,2,FALSE),"")&lt;&gt;$C905),F905,IF(AND(G905&lt;&gt;"",COUNTIF(I$1:I904,G905)&lt;IFERROR(VLOOKUP(G905,Courses!$A$2:$C$51,3,FALSE),0),IFERROR(VLOOKUP(G905,Courses!$A$2:$C$51,2,FALSE),"")&lt;&gt;$C905),G905,IF(AND(H905&lt;&gt;"",COUNTIF(I$1:I904,H905)&lt;IFERROR(VLOOKUP(H905,Courses!$A$2:$C$51,3,FALSE),0),IFERROR(VLOOKUP(H905,Courses!$A$2:$C$51,2,FALSE),"")&lt;&gt;$C905),H905,"Unallocated"))))</f>
        <v/>
      </c>
      <c r="J905" s="5">
        <f>IF(I905="","",IFERROR(MATCH(I905,F905:H905,0),"-"))</f>
        <v/>
      </c>
    </row>
    <row r="906">
      <c r="I906" s="5">
        <f>IF($A906="","",IF(AND(F906&lt;&gt;"",COUNTIF(I$1:I905,F906)&lt;IFERROR(VLOOKUP(F906,Courses!$A$2:$C$51,3,FALSE),0),IFERROR(VLOOKUP(F906,Courses!$A$2:$C$51,2,FALSE),"")&lt;&gt;$C906),F906,IF(AND(G906&lt;&gt;"",COUNTIF(I$1:I905,G906)&lt;IFERROR(VLOOKUP(G906,Courses!$A$2:$C$51,3,FALSE),0),IFERROR(VLOOKUP(G906,Courses!$A$2:$C$51,2,FALSE),"")&lt;&gt;$C906),G906,IF(AND(H906&lt;&gt;"",COUNTIF(I$1:I905,H906)&lt;IFERROR(VLOOKUP(H906,Courses!$A$2:$C$51,3,FALSE),0),IFERROR(VLOOKUP(H906,Courses!$A$2:$C$51,2,FALSE),"")&lt;&gt;$C906),H906,"Unallocated"))))</f>
        <v/>
      </c>
      <c r="J906" s="5">
        <f>IF(I906="","",IFERROR(MATCH(I906,F906:H906,0),"-"))</f>
        <v/>
      </c>
    </row>
    <row r="907">
      <c r="I907" s="5">
        <f>IF($A907="","",IF(AND(F907&lt;&gt;"",COUNTIF(I$1:I906,F907)&lt;IFERROR(VLOOKUP(F907,Courses!$A$2:$C$51,3,FALSE),0),IFERROR(VLOOKUP(F907,Courses!$A$2:$C$51,2,FALSE),"")&lt;&gt;$C907),F907,IF(AND(G907&lt;&gt;"",COUNTIF(I$1:I906,G907)&lt;IFERROR(VLOOKUP(G907,Courses!$A$2:$C$51,3,FALSE),0),IFERROR(VLOOKUP(G907,Courses!$A$2:$C$51,2,FALSE),"")&lt;&gt;$C907),G907,IF(AND(H907&lt;&gt;"",COUNTIF(I$1:I906,H907)&lt;IFERROR(VLOOKUP(H907,Courses!$A$2:$C$51,3,FALSE),0),IFERROR(VLOOKUP(H907,Courses!$A$2:$C$51,2,FALSE),"")&lt;&gt;$C907),H907,"Unallocated"))))</f>
        <v/>
      </c>
      <c r="J907" s="5">
        <f>IF(I907="","",IFERROR(MATCH(I907,F907:H907,0),"-"))</f>
        <v/>
      </c>
    </row>
    <row r="908">
      <c r="I908" s="5">
        <f>IF($A908="","",IF(AND(F908&lt;&gt;"",COUNTIF(I$1:I907,F908)&lt;IFERROR(VLOOKUP(F908,Courses!$A$2:$C$51,3,FALSE),0),IFERROR(VLOOKUP(F908,Courses!$A$2:$C$51,2,FALSE),"")&lt;&gt;$C908),F908,IF(AND(G908&lt;&gt;"",COUNTIF(I$1:I907,G908)&lt;IFERROR(VLOOKUP(G908,Courses!$A$2:$C$51,3,FALSE),0),IFERROR(VLOOKUP(G908,Courses!$A$2:$C$51,2,FALSE),"")&lt;&gt;$C908),G908,IF(AND(H908&lt;&gt;"",COUNTIF(I$1:I907,H908)&lt;IFERROR(VLOOKUP(H908,Courses!$A$2:$C$51,3,FALSE),0),IFERROR(VLOOKUP(H908,Courses!$A$2:$C$51,2,FALSE),"")&lt;&gt;$C908),H908,"Unallocated"))))</f>
        <v/>
      </c>
      <c r="J908" s="5">
        <f>IF(I908="","",IFERROR(MATCH(I908,F908:H908,0),"-"))</f>
        <v/>
      </c>
    </row>
    <row r="909">
      <c r="I909" s="5">
        <f>IF($A909="","",IF(AND(F909&lt;&gt;"",COUNTIF(I$1:I908,F909)&lt;IFERROR(VLOOKUP(F909,Courses!$A$2:$C$51,3,FALSE),0),IFERROR(VLOOKUP(F909,Courses!$A$2:$C$51,2,FALSE),"")&lt;&gt;$C909),F909,IF(AND(G909&lt;&gt;"",COUNTIF(I$1:I908,G909)&lt;IFERROR(VLOOKUP(G909,Courses!$A$2:$C$51,3,FALSE),0),IFERROR(VLOOKUP(G909,Courses!$A$2:$C$51,2,FALSE),"")&lt;&gt;$C909),G909,IF(AND(H909&lt;&gt;"",COUNTIF(I$1:I908,H909)&lt;IFERROR(VLOOKUP(H909,Courses!$A$2:$C$51,3,FALSE),0),IFERROR(VLOOKUP(H909,Courses!$A$2:$C$51,2,FALSE),"")&lt;&gt;$C909),H909,"Unallocated"))))</f>
        <v/>
      </c>
      <c r="J909" s="5">
        <f>IF(I909="","",IFERROR(MATCH(I909,F909:H909,0),"-"))</f>
        <v/>
      </c>
    </row>
    <row r="910">
      <c r="I910" s="5">
        <f>IF($A910="","",IF(AND(F910&lt;&gt;"",COUNTIF(I$1:I909,F910)&lt;IFERROR(VLOOKUP(F910,Courses!$A$2:$C$51,3,FALSE),0),IFERROR(VLOOKUP(F910,Courses!$A$2:$C$51,2,FALSE),"")&lt;&gt;$C910),F910,IF(AND(G910&lt;&gt;"",COUNTIF(I$1:I909,G910)&lt;IFERROR(VLOOKUP(G910,Courses!$A$2:$C$51,3,FALSE),0),IFERROR(VLOOKUP(G910,Courses!$A$2:$C$51,2,FALSE),"")&lt;&gt;$C910),G910,IF(AND(H910&lt;&gt;"",COUNTIF(I$1:I909,H910)&lt;IFERROR(VLOOKUP(H910,Courses!$A$2:$C$51,3,FALSE),0),IFERROR(VLOOKUP(H910,Courses!$A$2:$C$51,2,FALSE),"")&lt;&gt;$C910),H910,"Unallocated"))))</f>
        <v/>
      </c>
      <c r="J910" s="5">
        <f>IF(I910="","",IFERROR(MATCH(I910,F910:H910,0),"-"))</f>
        <v/>
      </c>
    </row>
    <row r="911">
      <c r="I911" s="5">
        <f>IF($A911="","",IF(AND(F911&lt;&gt;"",COUNTIF(I$1:I910,F911)&lt;IFERROR(VLOOKUP(F911,Courses!$A$2:$C$51,3,FALSE),0),IFERROR(VLOOKUP(F911,Courses!$A$2:$C$51,2,FALSE),"")&lt;&gt;$C911),F911,IF(AND(G911&lt;&gt;"",COUNTIF(I$1:I910,G911)&lt;IFERROR(VLOOKUP(G911,Courses!$A$2:$C$51,3,FALSE),0),IFERROR(VLOOKUP(G911,Courses!$A$2:$C$51,2,FALSE),"")&lt;&gt;$C911),G911,IF(AND(H911&lt;&gt;"",COUNTIF(I$1:I910,H911)&lt;IFERROR(VLOOKUP(H911,Courses!$A$2:$C$51,3,FALSE),0),IFERROR(VLOOKUP(H911,Courses!$A$2:$C$51,2,FALSE),"")&lt;&gt;$C911),H911,"Unallocated"))))</f>
        <v/>
      </c>
      <c r="J911" s="5">
        <f>IF(I911="","",IFERROR(MATCH(I911,F911:H911,0),"-"))</f>
        <v/>
      </c>
    </row>
    <row r="912">
      <c r="I912" s="5">
        <f>IF($A912="","",IF(AND(F912&lt;&gt;"",COUNTIF(I$1:I911,F912)&lt;IFERROR(VLOOKUP(F912,Courses!$A$2:$C$51,3,FALSE),0),IFERROR(VLOOKUP(F912,Courses!$A$2:$C$51,2,FALSE),"")&lt;&gt;$C912),F912,IF(AND(G912&lt;&gt;"",COUNTIF(I$1:I911,G912)&lt;IFERROR(VLOOKUP(G912,Courses!$A$2:$C$51,3,FALSE),0),IFERROR(VLOOKUP(G912,Courses!$A$2:$C$51,2,FALSE),"")&lt;&gt;$C912),G912,IF(AND(H912&lt;&gt;"",COUNTIF(I$1:I911,H912)&lt;IFERROR(VLOOKUP(H912,Courses!$A$2:$C$51,3,FALSE),0),IFERROR(VLOOKUP(H912,Courses!$A$2:$C$51,2,FALSE),"")&lt;&gt;$C912),H912,"Unallocated"))))</f>
        <v/>
      </c>
      <c r="J912" s="5">
        <f>IF(I912="","",IFERROR(MATCH(I912,F912:H912,0),"-"))</f>
        <v/>
      </c>
    </row>
    <row r="913">
      <c r="I913" s="5">
        <f>IF($A913="","",IF(AND(F913&lt;&gt;"",COUNTIF(I$1:I912,F913)&lt;IFERROR(VLOOKUP(F913,Courses!$A$2:$C$51,3,FALSE),0),IFERROR(VLOOKUP(F913,Courses!$A$2:$C$51,2,FALSE),"")&lt;&gt;$C913),F913,IF(AND(G913&lt;&gt;"",COUNTIF(I$1:I912,G913)&lt;IFERROR(VLOOKUP(G913,Courses!$A$2:$C$51,3,FALSE),0),IFERROR(VLOOKUP(G913,Courses!$A$2:$C$51,2,FALSE),"")&lt;&gt;$C913),G913,IF(AND(H913&lt;&gt;"",COUNTIF(I$1:I912,H913)&lt;IFERROR(VLOOKUP(H913,Courses!$A$2:$C$51,3,FALSE),0),IFERROR(VLOOKUP(H913,Courses!$A$2:$C$51,2,FALSE),"")&lt;&gt;$C913),H913,"Unallocated"))))</f>
        <v/>
      </c>
      <c r="J913" s="5">
        <f>IF(I913="","",IFERROR(MATCH(I913,F913:H913,0),"-"))</f>
        <v/>
      </c>
    </row>
    <row r="914">
      <c r="I914" s="5">
        <f>IF($A914="","",IF(AND(F914&lt;&gt;"",COUNTIF(I$1:I913,F914)&lt;IFERROR(VLOOKUP(F914,Courses!$A$2:$C$51,3,FALSE),0),IFERROR(VLOOKUP(F914,Courses!$A$2:$C$51,2,FALSE),"")&lt;&gt;$C914),F914,IF(AND(G914&lt;&gt;"",COUNTIF(I$1:I913,G914)&lt;IFERROR(VLOOKUP(G914,Courses!$A$2:$C$51,3,FALSE),0),IFERROR(VLOOKUP(G914,Courses!$A$2:$C$51,2,FALSE),"")&lt;&gt;$C914),G914,IF(AND(H914&lt;&gt;"",COUNTIF(I$1:I913,H914)&lt;IFERROR(VLOOKUP(H914,Courses!$A$2:$C$51,3,FALSE),0),IFERROR(VLOOKUP(H914,Courses!$A$2:$C$51,2,FALSE),"")&lt;&gt;$C914),H914,"Unallocated"))))</f>
        <v/>
      </c>
      <c r="J914" s="5">
        <f>IF(I914="","",IFERROR(MATCH(I914,F914:H914,0),"-"))</f>
        <v/>
      </c>
    </row>
    <row r="915">
      <c r="I915" s="5">
        <f>IF($A915="","",IF(AND(F915&lt;&gt;"",COUNTIF(I$1:I914,F915)&lt;IFERROR(VLOOKUP(F915,Courses!$A$2:$C$51,3,FALSE),0),IFERROR(VLOOKUP(F915,Courses!$A$2:$C$51,2,FALSE),"")&lt;&gt;$C915),F915,IF(AND(G915&lt;&gt;"",COUNTIF(I$1:I914,G915)&lt;IFERROR(VLOOKUP(G915,Courses!$A$2:$C$51,3,FALSE),0),IFERROR(VLOOKUP(G915,Courses!$A$2:$C$51,2,FALSE),"")&lt;&gt;$C915),G915,IF(AND(H915&lt;&gt;"",COUNTIF(I$1:I914,H915)&lt;IFERROR(VLOOKUP(H915,Courses!$A$2:$C$51,3,FALSE),0),IFERROR(VLOOKUP(H915,Courses!$A$2:$C$51,2,FALSE),"")&lt;&gt;$C915),H915,"Unallocated"))))</f>
        <v/>
      </c>
      <c r="J915" s="5">
        <f>IF(I915="","",IFERROR(MATCH(I915,F915:H915,0),"-"))</f>
        <v/>
      </c>
    </row>
    <row r="916">
      <c r="I916" s="5">
        <f>IF($A916="","",IF(AND(F916&lt;&gt;"",COUNTIF(I$1:I915,F916)&lt;IFERROR(VLOOKUP(F916,Courses!$A$2:$C$51,3,FALSE),0),IFERROR(VLOOKUP(F916,Courses!$A$2:$C$51,2,FALSE),"")&lt;&gt;$C916),F916,IF(AND(G916&lt;&gt;"",COUNTIF(I$1:I915,G916)&lt;IFERROR(VLOOKUP(G916,Courses!$A$2:$C$51,3,FALSE),0),IFERROR(VLOOKUP(G916,Courses!$A$2:$C$51,2,FALSE),"")&lt;&gt;$C916),G916,IF(AND(H916&lt;&gt;"",COUNTIF(I$1:I915,H916)&lt;IFERROR(VLOOKUP(H916,Courses!$A$2:$C$51,3,FALSE),0),IFERROR(VLOOKUP(H916,Courses!$A$2:$C$51,2,FALSE),"")&lt;&gt;$C916),H916,"Unallocated"))))</f>
        <v/>
      </c>
      <c r="J916" s="5">
        <f>IF(I916="","",IFERROR(MATCH(I916,F916:H916,0),"-"))</f>
        <v/>
      </c>
    </row>
    <row r="917">
      <c r="I917" s="5">
        <f>IF($A917="","",IF(AND(F917&lt;&gt;"",COUNTIF(I$1:I916,F917)&lt;IFERROR(VLOOKUP(F917,Courses!$A$2:$C$51,3,FALSE),0),IFERROR(VLOOKUP(F917,Courses!$A$2:$C$51,2,FALSE),"")&lt;&gt;$C917),F917,IF(AND(G917&lt;&gt;"",COUNTIF(I$1:I916,G917)&lt;IFERROR(VLOOKUP(G917,Courses!$A$2:$C$51,3,FALSE),0),IFERROR(VLOOKUP(G917,Courses!$A$2:$C$51,2,FALSE),"")&lt;&gt;$C917),G917,IF(AND(H917&lt;&gt;"",COUNTIF(I$1:I916,H917)&lt;IFERROR(VLOOKUP(H917,Courses!$A$2:$C$51,3,FALSE),0),IFERROR(VLOOKUP(H917,Courses!$A$2:$C$51,2,FALSE),"")&lt;&gt;$C917),H917,"Unallocated"))))</f>
        <v/>
      </c>
      <c r="J917" s="5">
        <f>IF(I917="","",IFERROR(MATCH(I917,F917:H917,0),"-"))</f>
        <v/>
      </c>
    </row>
    <row r="918">
      <c r="I918" s="5">
        <f>IF($A918="","",IF(AND(F918&lt;&gt;"",COUNTIF(I$1:I917,F918)&lt;IFERROR(VLOOKUP(F918,Courses!$A$2:$C$51,3,FALSE),0),IFERROR(VLOOKUP(F918,Courses!$A$2:$C$51,2,FALSE),"")&lt;&gt;$C918),F918,IF(AND(G918&lt;&gt;"",COUNTIF(I$1:I917,G918)&lt;IFERROR(VLOOKUP(G918,Courses!$A$2:$C$51,3,FALSE),0),IFERROR(VLOOKUP(G918,Courses!$A$2:$C$51,2,FALSE),"")&lt;&gt;$C918),G918,IF(AND(H918&lt;&gt;"",COUNTIF(I$1:I917,H918)&lt;IFERROR(VLOOKUP(H918,Courses!$A$2:$C$51,3,FALSE),0),IFERROR(VLOOKUP(H918,Courses!$A$2:$C$51,2,FALSE),"")&lt;&gt;$C918),H918,"Unallocated"))))</f>
        <v/>
      </c>
      <c r="J918" s="5">
        <f>IF(I918="","",IFERROR(MATCH(I918,F918:H918,0),"-"))</f>
        <v/>
      </c>
    </row>
    <row r="919">
      <c r="I919" s="5">
        <f>IF($A919="","",IF(AND(F919&lt;&gt;"",COUNTIF(I$1:I918,F919)&lt;IFERROR(VLOOKUP(F919,Courses!$A$2:$C$51,3,FALSE),0),IFERROR(VLOOKUP(F919,Courses!$A$2:$C$51,2,FALSE),"")&lt;&gt;$C919),F919,IF(AND(G919&lt;&gt;"",COUNTIF(I$1:I918,G919)&lt;IFERROR(VLOOKUP(G919,Courses!$A$2:$C$51,3,FALSE),0),IFERROR(VLOOKUP(G919,Courses!$A$2:$C$51,2,FALSE),"")&lt;&gt;$C919),G919,IF(AND(H919&lt;&gt;"",COUNTIF(I$1:I918,H919)&lt;IFERROR(VLOOKUP(H919,Courses!$A$2:$C$51,3,FALSE),0),IFERROR(VLOOKUP(H919,Courses!$A$2:$C$51,2,FALSE),"")&lt;&gt;$C919),H919,"Unallocated"))))</f>
        <v/>
      </c>
      <c r="J919" s="5">
        <f>IF(I919="","",IFERROR(MATCH(I919,F919:H919,0),"-"))</f>
        <v/>
      </c>
    </row>
    <row r="920">
      <c r="I920" s="5">
        <f>IF($A920="","",IF(AND(F920&lt;&gt;"",COUNTIF(I$1:I919,F920)&lt;IFERROR(VLOOKUP(F920,Courses!$A$2:$C$51,3,FALSE),0),IFERROR(VLOOKUP(F920,Courses!$A$2:$C$51,2,FALSE),"")&lt;&gt;$C920),F920,IF(AND(G920&lt;&gt;"",COUNTIF(I$1:I919,G920)&lt;IFERROR(VLOOKUP(G920,Courses!$A$2:$C$51,3,FALSE),0),IFERROR(VLOOKUP(G920,Courses!$A$2:$C$51,2,FALSE),"")&lt;&gt;$C920),G920,IF(AND(H920&lt;&gt;"",COUNTIF(I$1:I919,H920)&lt;IFERROR(VLOOKUP(H920,Courses!$A$2:$C$51,3,FALSE),0),IFERROR(VLOOKUP(H920,Courses!$A$2:$C$51,2,FALSE),"")&lt;&gt;$C920),H920,"Unallocated"))))</f>
        <v/>
      </c>
      <c r="J920" s="5">
        <f>IF(I920="","",IFERROR(MATCH(I920,F920:H920,0),"-"))</f>
        <v/>
      </c>
    </row>
    <row r="921">
      <c r="I921" s="5">
        <f>IF($A921="","",IF(AND(F921&lt;&gt;"",COUNTIF(I$1:I920,F921)&lt;IFERROR(VLOOKUP(F921,Courses!$A$2:$C$51,3,FALSE),0),IFERROR(VLOOKUP(F921,Courses!$A$2:$C$51,2,FALSE),"")&lt;&gt;$C921),F921,IF(AND(G921&lt;&gt;"",COUNTIF(I$1:I920,G921)&lt;IFERROR(VLOOKUP(G921,Courses!$A$2:$C$51,3,FALSE),0),IFERROR(VLOOKUP(G921,Courses!$A$2:$C$51,2,FALSE),"")&lt;&gt;$C921),G921,IF(AND(H921&lt;&gt;"",COUNTIF(I$1:I920,H921)&lt;IFERROR(VLOOKUP(H921,Courses!$A$2:$C$51,3,FALSE),0),IFERROR(VLOOKUP(H921,Courses!$A$2:$C$51,2,FALSE),"")&lt;&gt;$C921),H921,"Unallocated"))))</f>
        <v/>
      </c>
      <c r="J921" s="5">
        <f>IF(I921="","",IFERROR(MATCH(I921,F921:H921,0),"-"))</f>
        <v/>
      </c>
    </row>
    <row r="922">
      <c r="I922" s="5">
        <f>IF($A922="","",IF(AND(F922&lt;&gt;"",COUNTIF(I$1:I921,F922)&lt;IFERROR(VLOOKUP(F922,Courses!$A$2:$C$51,3,FALSE),0),IFERROR(VLOOKUP(F922,Courses!$A$2:$C$51,2,FALSE),"")&lt;&gt;$C922),F922,IF(AND(G922&lt;&gt;"",COUNTIF(I$1:I921,G922)&lt;IFERROR(VLOOKUP(G922,Courses!$A$2:$C$51,3,FALSE),0),IFERROR(VLOOKUP(G922,Courses!$A$2:$C$51,2,FALSE),"")&lt;&gt;$C922),G922,IF(AND(H922&lt;&gt;"",COUNTIF(I$1:I921,H922)&lt;IFERROR(VLOOKUP(H922,Courses!$A$2:$C$51,3,FALSE),0),IFERROR(VLOOKUP(H922,Courses!$A$2:$C$51,2,FALSE),"")&lt;&gt;$C922),H922,"Unallocated"))))</f>
        <v/>
      </c>
      <c r="J922" s="5">
        <f>IF(I922="","",IFERROR(MATCH(I922,F922:H922,0),"-"))</f>
        <v/>
      </c>
    </row>
    <row r="923">
      <c r="I923" s="5">
        <f>IF($A923="","",IF(AND(F923&lt;&gt;"",COUNTIF(I$1:I922,F923)&lt;IFERROR(VLOOKUP(F923,Courses!$A$2:$C$51,3,FALSE),0),IFERROR(VLOOKUP(F923,Courses!$A$2:$C$51,2,FALSE),"")&lt;&gt;$C923),F923,IF(AND(G923&lt;&gt;"",COUNTIF(I$1:I922,G923)&lt;IFERROR(VLOOKUP(G923,Courses!$A$2:$C$51,3,FALSE),0),IFERROR(VLOOKUP(G923,Courses!$A$2:$C$51,2,FALSE),"")&lt;&gt;$C923),G923,IF(AND(H923&lt;&gt;"",COUNTIF(I$1:I922,H923)&lt;IFERROR(VLOOKUP(H923,Courses!$A$2:$C$51,3,FALSE),0),IFERROR(VLOOKUP(H923,Courses!$A$2:$C$51,2,FALSE),"")&lt;&gt;$C923),H923,"Unallocated"))))</f>
        <v/>
      </c>
      <c r="J923" s="5">
        <f>IF(I923="","",IFERROR(MATCH(I923,F923:H923,0),"-"))</f>
        <v/>
      </c>
    </row>
    <row r="924">
      <c r="I924" s="5">
        <f>IF($A924="","",IF(AND(F924&lt;&gt;"",COUNTIF(I$1:I923,F924)&lt;IFERROR(VLOOKUP(F924,Courses!$A$2:$C$51,3,FALSE),0),IFERROR(VLOOKUP(F924,Courses!$A$2:$C$51,2,FALSE),"")&lt;&gt;$C924),F924,IF(AND(G924&lt;&gt;"",COUNTIF(I$1:I923,G924)&lt;IFERROR(VLOOKUP(G924,Courses!$A$2:$C$51,3,FALSE),0),IFERROR(VLOOKUP(G924,Courses!$A$2:$C$51,2,FALSE),"")&lt;&gt;$C924),G924,IF(AND(H924&lt;&gt;"",COUNTIF(I$1:I923,H924)&lt;IFERROR(VLOOKUP(H924,Courses!$A$2:$C$51,3,FALSE),0),IFERROR(VLOOKUP(H924,Courses!$A$2:$C$51,2,FALSE),"")&lt;&gt;$C924),H924,"Unallocated"))))</f>
        <v/>
      </c>
      <c r="J924" s="5">
        <f>IF(I924="","",IFERROR(MATCH(I924,F924:H924,0),"-"))</f>
        <v/>
      </c>
    </row>
    <row r="925">
      <c r="I925" s="5">
        <f>IF($A925="","",IF(AND(F925&lt;&gt;"",COUNTIF(I$1:I924,F925)&lt;IFERROR(VLOOKUP(F925,Courses!$A$2:$C$51,3,FALSE),0),IFERROR(VLOOKUP(F925,Courses!$A$2:$C$51,2,FALSE),"")&lt;&gt;$C925),F925,IF(AND(G925&lt;&gt;"",COUNTIF(I$1:I924,G925)&lt;IFERROR(VLOOKUP(G925,Courses!$A$2:$C$51,3,FALSE),0),IFERROR(VLOOKUP(G925,Courses!$A$2:$C$51,2,FALSE),"")&lt;&gt;$C925),G925,IF(AND(H925&lt;&gt;"",COUNTIF(I$1:I924,H925)&lt;IFERROR(VLOOKUP(H925,Courses!$A$2:$C$51,3,FALSE),0),IFERROR(VLOOKUP(H925,Courses!$A$2:$C$51,2,FALSE),"")&lt;&gt;$C925),H925,"Unallocated"))))</f>
        <v/>
      </c>
      <c r="J925" s="5">
        <f>IF(I925="","",IFERROR(MATCH(I925,F925:H925,0),"-"))</f>
        <v/>
      </c>
    </row>
    <row r="926">
      <c r="I926" s="5">
        <f>IF($A926="","",IF(AND(F926&lt;&gt;"",COUNTIF(I$1:I925,F926)&lt;IFERROR(VLOOKUP(F926,Courses!$A$2:$C$51,3,FALSE),0),IFERROR(VLOOKUP(F926,Courses!$A$2:$C$51,2,FALSE),"")&lt;&gt;$C926),F926,IF(AND(G926&lt;&gt;"",COUNTIF(I$1:I925,G926)&lt;IFERROR(VLOOKUP(G926,Courses!$A$2:$C$51,3,FALSE),0),IFERROR(VLOOKUP(G926,Courses!$A$2:$C$51,2,FALSE),"")&lt;&gt;$C926),G926,IF(AND(H926&lt;&gt;"",COUNTIF(I$1:I925,H926)&lt;IFERROR(VLOOKUP(H926,Courses!$A$2:$C$51,3,FALSE),0),IFERROR(VLOOKUP(H926,Courses!$A$2:$C$51,2,FALSE),"")&lt;&gt;$C926),H926,"Unallocated"))))</f>
        <v/>
      </c>
      <c r="J926" s="5">
        <f>IF(I926="","",IFERROR(MATCH(I926,F926:H926,0),"-"))</f>
        <v/>
      </c>
    </row>
    <row r="927">
      <c r="I927" s="5">
        <f>IF($A927="","",IF(AND(F927&lt;&gt;"",COUNTIF(I$1:I926,F927)&lt;IFERROR(VLOOKUP(F927,Courses!$A$2:$C$51,3,FALSE),0),IFERROR(VLOOKUP(F927,Courses!$A$2:$C$51,2,FALSE),"")&lt;&gt;$C927),F927,IF(AND(G927&lt;&gt;"",COUNTIF(I$1:I926,G927)&lt;IFERROR(VLOOKUP(G927,Courses!$A$2:$C$51,3,FALSE),0),IFERROR(VLOOKUP(G927,Courses!$A$2:$C$51,2,FALSE),"")&lt;&gt;$C927),G927,IF(AND(H927&lt;&gt;"",COUNTIF(I$1:I926,H927)&lt;IFERROR(VLOOKUP(H927,Courses!$A$2:$C$51,3,FALSE),0),IFERROR(VLOOKUP(H927,Courses!$A$2:$C$51,2,FALSE),"")&lt;&gt;$C927),H927,"Unallocated"))))</f>
        <v/>
      </c>
      <c r="J927" s="5">
        <f>IF(I927="","",IFERROR(MATCH(I927,F927:H927,0),"-"))</f>
        <v/>
      </c>
    </row>
    <row r="928">
      <c r="I928" s="5">
        <f>IF($A928="","",IF(AND(F928&lt;&gt;"",COUNTIF(I$1:I927,F928)&lt;IFERROR(VLOOKUP(F928,Courses!$A$2:$C$51,3,FALSE),0),IFERROR(VLOOKUP(F928,Courses!$A$2:$C$51,2,FALSE),"")&lt;&gt;$C928),F928,IF(AND(G928&lt;&gt;"",COUNTIF(I$1:I927,G928)&lt;IFERROR(VLOOKUP(G928,Courses!$A$2:$C$51,3,FALSE),0),IFERROR(VLOOKUP(G928,Courses!$A$2:$C$51,2,FALSE),"")&lt;&gt;$C928),G928,IF(AND(H928&lt;&gt;"",COUNTIF(I$1:I927,H928)&lt;IFERROR(VLOOKUP(H928,Courses!$A$2:$C$51,3,FALSE),0),IFERROR(VLOOKUP(H928,Courses!$A$2:$C$51,2,FALSE),"")&lt;&gt;$C928),H928,"Unallocated"))))</f>
        <v/>
      </c>
      <c r="J928" s="5">
        <f>IF(I928="","",IFERROR(MATCH(I928,F928:H928,0),"-"))</f>
        <v/>
      </c>
    </row>
    <row r="929">
      <c r="I929" s="5">
        <f>IF($A929="","",IF(AND(F929&lt;&gt;"",COUNTIF(I$1:I928,F929)&lt;IFERROR(VLOOKUP(F929,Courses!$A$2:$C$51,3,FALSE),0),IFERROR(VLOOKUP(F929,Courses!$A$2:$C$51,2,FALSE),"")&lt;&gt;$C929),F929,IF(AND(G929&lt;&gt;"",COUNTIF(I$1:I928,G929)&lt;IFERROR(VLOOKUP(G929,Courses!$A$2:$C$51,3,FALSE),0),IFERROR(VLOOKUP(G929,Courses!$A$2:$C$51,2,FALSE),"")&lt;&gt;$C929),G929,IF(AND(H929&lt;&gt;"",COUNTIF(I$1:I928,H929)&lt;IFERROR(VLOOKUP(H929,Courses!$A$2:$C$51,3,FALSE),0),IFERROR(VLOOKUP(H929,Courses!$A$2:$C$51,2,FALSE),"")&lt;&gt;$C929),H929,"Unallocated"))))</f>
        <v/>
      </c>
      <c r="J929" s="5">
        <f>IF(I929="","",IFERROR(MATCH(I929,F929:H929,0),"-"))</f>
        <v/>
      </c>
    </row>
    <row r="930">
      <c r="I930" s="5">
        <f>IF($A930="","",IF(AND(F930&lt;&gt;"",COUNTIF(I$1:I929,F930)&lt;IFERROR(VLOOKUP(F930,Courses!$A$2:$C$51,3,FALSE),0),IFERROR(VLOOKUP(F930,Courses!$A$2:$C$51,2,FALSE),"")&lt;&gt;$C930),F930,IF(AND(G930&lt;&gt;"",COUNTIF(I$1:I929,G930)&lt;IFERROR(VLOOKUP(G930,Courses!$A$2:$C$51,3,FALSE),0),IFERROR(VLOOKUP(G930,Courses!$A$2:$C$51,2,FALSE),"")&lt;&gt;$C930),G930,IF(AND(H930&lt;&gt;"",COUNTIF(I$1:I929,H930)&lt;IFERROR(VLOOKUP(H930,Courses!$A$2:$C$51,3,FALSE),0),IFERROR(VLOOKUP(H930,Courses!$A$2:$C$51,2,FALSE),"")&lt;&gt;$C930),H930,"Unallocated"))))</f>
        <v/>
      </c>
      <c r="J930" s="5">
        <f>IF(I930="","",IFERROR(MATCH(I930,F930:H930,0),"-"))</f>
        <v/>
      </c>
    </row>
    <row r="931">
      <c r="I931" s="5">
        <f>IF($A931="","",IF(AND(F931&lt;&gt;"",COUNTIF(I$1:I930,F931)&lt;IFERROR(VLOOKUP(F931,Courses!$A$2:$C$51,3,FALSE),0),IFERROR(VLOOKUP(F931,Courses!$A$2:$C$51,2,FALSE),"")&lt;&gt;$C931),F931,IF(AND(G931&lt;&gt;"",COUNTIF(I$1:I930,G931)&lt;IFERROR(VLOOKUP(G931,Courses!$A$2:$C$51,3,FALSE),0),IFERROR(VLOOKUP(G931,Courses!$A$2:$C$51,2,FALSE),"")&lt;&gt;$C931),G931,IF(AND(H931&lt;&gt;"",COUNTIF(I$1:I930,H931)&lt;IFERROR(VLOOKUP(H931,Courses!$A$2:$C$51,3,FALSE),0),IFERROR(VLOOKUP(H931,Courses!$A$2:$C$51,2,FALSE),"")&lt;&gt;$C931),H931,"Unallocated"))))</f>
        <v/>
      </c>
      <c r="J931" s="5">
        <f>IF(I931="","",IFERROR(MATCH(I931,F931:H931,0),"-"))</f>
        <v/>
      </c>
    </row>
    <row r="932">
      <c r="I932" s="5">
        <f>IF($A932="","",IF(AND(F932&lt;&gt;"",COUNTIF(I$1:I931,F932)&lt;IFERROR(VLOOKUP(F932,Courses!$A$2:$C$51,3,FALSE),0),IFERROR(VLOOKUP(F932,Courses!$A$2:$C$51,2,FALSE),"")&lt;&gt;$C932),F932,IF(AND(G932&lt;&gt;"",COUNTIF(I$1:I931,G932)&lt;IFERROR(VLOOKUP(G932,Courses!$A$2:$C$51,3,FALSE),0),IFERROR(VLOOKUP(G932,Courses!$A$2:$C$51,2,FALSE),"")&lt;&gt;$C932),G932,IF(AND(H932&lt;&gt;"",COUNTIF(I$1:I931,H932)&lt;IFERROR(VLOOKUP(H932,Courses!$A$2:$C$51,3,FALSE),0),IFERROR(VLOOKUP(H932,Courses!$A$2:$C$51,2,FALSE),"")&lt;&gt;$C932),H932,"Unallocated"))))</f>
        <v/>
      </c>
      <c r="J932" s="5">
        <f>IF(I932="","",IFERROR(MATCH(I932,F932:H932,0),"-"))</f>
        <v/>
      </c>
    </row>
    <row r="933">
      <c r="I933" s="5">
        <f>IF($A933="","",IF(AND(F933&lt;&gt;"",COUNTIF(I$1:I932,F933)&lt;IFERROR(VLOOKUP(F933,Courses!$A$2:$C$51,3,FALSE),0),IFERROR(VLOOKUP(F933,Courses!$A$2:$C$51,2,FALSE),"")&lt;&gt;$C933),F933,IF(AND(G933&lt;&gt;"",COUNTIF(I$1:I932,G933)&lt;IFERROR(VLOOKUP(G933,Courses!$A$2:$C$51,3,FALSE),0),IFERROR(VLOOKUP(G933,Courses!$A$2:$C$51,2,FALSE),"")&lt;&gt;$C933),G933,IF(AND(H933&lt;&gt;"",COUNTIF(I$1:I932,H933)&lt;IFERROR(VLOOKUP(H933,Courses!$A$2:$C$51,3,FALSE),0),IFERROR(VLOOKUP(H933,Courses!$A$2:$C$51,2,FALSE),"")&lt;&gt;$C933),H933,"Unallocated"))))</f>
        <v/>
      </c>
      <c r="J933" s="5">
        <f>IF(I933="","",IFERROR(MATCH(I933,F933:H933,0),"-"))</f>
        <v/>
      </c>
    </row>
    <row r="934">
      <c r="I934" s="5">
        <f>IF($A934="","",IF(AND(F934&lt;&gt;"",COUNTIF(I$1:I933,F934)&lt;IFERROR(VLOOKUP(F934,Courses!$A$2:$C$51,3,FALSE),0),IFERROR(VLOOKUP(F934,Courses!$A$2:$C$51,2,FALSE),"")&lt;&gt;$C934),F934,IF(AND(G934&lt;&gt;"",COUNTIF(I$1:I933,G934)&lt;IFERROR(VLOOKUP(G934,Courses!$A$2:$C$51,3,FALSE),0),IFERROR(VLOOKUP(G934,Courses!$A$2:$C$51,2,FALSE),"")&lt;&gt;$C934),G934,IF(AND(H934&lt;&gt;"",COUNTIF(I$1:I933,H934)&lt;IFERROR(VLOOKUP(H934,Courses!$A$2:$C$51,3,FALSE),0),IFERROR(VLOOKUP(H934,Courses!$A$2:$C$51,2,FALSE),"")&lt;&gt;$C934),H934,"Unallocated"))))</f>
        <v/>
      </c>
      <c r="J934" s="5">
        <f>IF(I934="","",IFERROR(MATCH(I934,F934:H934,0),"-"))</f>
        <v/>
      </c>
    </row>
    <row r="935">
      <c r="I935" s="5">
        <f>IF($A935="","",IF(AND(F935&lt;&gt;"",COUNTIF(I$1:I934,F935)&lt;IFERROR(VLOOKUP(F935,Courses!$A$2:$C$51,3,FALSE),0),IFERROR(VLOOKUP(F935,Courses!$A$2:$C$51,2,FALSE),"")&lt;&gt;$C935),F935,IF(AND(G935&lt;&gt;"",COUNTIF(I$1:I934,G935)&lt;IFERROR(VLOOKUP(G935,Courses!$A$2:$C$51,3,FALSE),0),IFERROR(VLOOKUP(G935,Courses!$A$2:$C$51,2,FALSE),"")&lt;&gt;$C935),G935,IF(AND(H935&lt;&gt;"",COUNTIF(I$1:I934,H935)&lt;IFERROR(VLOOKUP(H935,Courses!$A$2:$C$51,3,FALSE),0),IFERROR(VLOOKUP(H935,Courses!$A$2:$C$51,2,FALSE),"")&lt;&gt;$C935),H935,"Unallocated"))))</f>
        <v/>
      </c>
      <c r="J935" s="5">
        <f>IF(I935="","",IFERROR(MATCH(I935,F935:H935,0),"-"))</f>
        <v/>
      </c>
    </row>
    <row r="936">
      <c r="I936" s="5">
        <f>IF($A936="","",IF(AND(F936&lt;&gt;"",COUNTIF(I$1:I935,F936)&lt;IFERROR(VLOOKUP(F936,Courses!$A$2:$C$51,3,FALSE),0),IFERROR(VLOOKUP(F936,Courses!$A$2:$C$51,2,FALSE),"")&lt;&gt;$C936),F936,IF(AND(G936&lt;&gt;"",COUNTIF(I$1:I935,G936)&lt;IFERROR(VLOOKUP(G936,Courses!$A$2:$C$51,3,FALSE),0),IFERROR(VLOOKUP(G936,Courses!$A$2:$C$51,2,FALSE),"")&lt;&gt;$C936),G936,IF(AND(H936&lt;&gt;"",COUNTIF(I$1:I935,H936)&lt;IFERROR(VLOOKUP(H936,Courses!$A$2:$C$51,3,FALSE),0),IFERROR(VLOOKUP(H936,Courses!$A$2:$C$51,2,FALSE),"")&lt;&gt;$C936),H936,"Unallocated"))))</f>
        <v/>
      </c>
      <c r="J936" s="5">
        <f>IF(I936="","",IFERROR(MATCH(I936,F936:H936,0),"-"))</f>
        <v/>
      </c>
    </row>
    <row r="937">
      <c r="I937" s="5">
        <f>IF($A937="","",IF(AND(F937&lt;&gt;"",COUNTIF(I$1:I936,F937)&lt;IFERROR(VLOOKUP(F937,Courses!$A$2:$C$51,3,FALSE),0),IFERROR(VLOOKUP(F937,Courses!$A$2:$C$51,2,FALSE),"")&lt;&gt;$C937),F937,IF(AND(G937&lt;&gt;"",COUNTIF(I$1:I936,G937)&lt;IFERROR(VLOOKUP(G937,Courses!$A$2:$C$51,3,FALSE),0),IFERROR(VLOOKUP(G937,Courses!$A$2:$C$51,2,FALSE),"")&lt;&gt;$C937),G937,IF(AND(H937&lt;&gt;"",COUNTIF(I$1:I936,H937)&lt;IFERROR(VLOOKUP(H937,Courses!$A$2:$C$51,3,FALSE),0),IFERROR(VLOOKUP(H937,Courses!$A$2:$C$51,2,FALSE),"")&lt;&gt;$C937),H937,"Unallocated"))))</f>
        <v/>
      </c>
      <c r="J937" s="5">
        <f>IF(I937="","",IFERROR(MATCH(I937,F937:H937,0),"-"))</f>
        <v/>
      </c>
    </row>
    <row r="938">
      <c r="I938" s="5">
        <f>IF($A938="","",IF(AND(F938&lt;&gt;"",COUNTIF(I$1:I937,F938)&lt;IFERROR(VLOOKUP(F938,Courses!$A$2:$C$51,3,FALSE),0),IFERROR(VLOOKUP(F938,Courses!$A$2:$C$51,2,FALSE),"")&lt;&gt;$C938),F938,IF(AND(G938&lt;&gt;"",COUNTIF(I$1:I937,G938)&lt;IFERROR(VLOOKUP(G938,Courses!$A$2:$C$51,3,FALSE),0),IFERROR(VLOOKUP(G938,Courses!$A$2:$C$51,2,FALSE),"")&lt;&gt;$C938),G938,IF(AND(H938&lt;&gt;"",COUNTIF(I$1:I937,H938)&lt;IFERROR(VLOOKUP(H938,Courses!$A$2:$C$51,3,FALSE),0),IFERROR(VLOOKUP(H938,Courses!$A$2:$C$51,2,FALSE),"")&lt;&gt;$C938),H938,"Unallocated"))))</f>
        <v/>
      </c>
      <c r="J938" s="5">
        <f>IF(I938="","",IFERROR(MATCH(I938,F938:H938,0),"-"))</f>
        <v/>
      </c>
    </row>
    <row r="939">
      <c r="I939" s="5">
        <f>IF($A939="","",IF(AND(F939&lt;&gt;"",COUNTIF(I$1:I938,F939)&lt;IFERROR(VLOOKUP(F939,Courses!$A$2:$C$51,3,FALSE),0),IFERROR(VLOOKUP(F939,Courses!$A$2:$C$51,2,FALSE),"")&lt;&gt;$C939),F939,IF(AND(G939&lt;&gt;"",COUNTIF(I$1:I938,G939)&lt;IFERROR(VLOOKUP(G939,Courses!$A$2:$C$51,3,FALSE),0),IFERROR(VLOOKUP(G939,Courses!$A$2:$C$51,2,FALSE),"")&lt;&gt;$C939),G939,IF(AND(H939&lt;&gt;"",COUNTIF(I$1:I938,H939)&lt;IFERROR(VLOOKUP(H939,Courses!$A$2:$C$51,3,FALSE),0),IFERROR(VLOOKUP(H939,Courses!$A$2:$C$51,2,FALSE),"")&lt;&gt;$C939),H939,"Unallocated"))))</f>
        <v/>
      </c>
      <c r="J939" s="5">
        <f>IF(I939="","",IFERROR(MATCH(I939,F939:H939,0),"-"))</f>
        <v/>
      </c>
    </row>
    <row r="940">
      <c r="I940" s="5">
        <f>IF($A940="","",IF(AND(F940&lt;&gt;"",COUNTIF(I$1:I939,F940)&lt;IFERROR(VLOOKUP(F940,Courses!$A$2:$C$51,3,FALSE),0),IFERROR(VLOOKUP(F940,Courses!$A$2:$C$51,2,FALSE),"")&lt;&gt;$C940),F940,IF(AND(G940&lt;&gt;"",COUNTIF(I$1:I939,G940)&lt;IFERROR(VLOOKUP(G940,Courses!$A$2:$C$51,3,FALSE),0),IFERROR(VLOOKUP(G940,Courses!$A$2:$C$51,2,FALSE),"")&lt;&gt;$C940),G940,IF(AND(H940&lt;&gt;"",COUNTIF(I$1:I939,H940)&lt;IFERROR(VLOOKUP(H940,Courses!$A$2:$C$51,3,FALSE),0),IFERROR(VLOOKUP(H940,Courses!$A$2:$C$51,2,FALSE),"")&lt;&gt;$C940),H940,"Unallocated"))))</f>
        <v/>
      </c>
      <c r="J940" s="5">
        <f>IF(I940="","",IFERROR(MATCH(I940,F940:H940,0),"-"))</f>
        <v/>
      </c>
    </row>
    <row r="941">
      <c r="I941" s="5">
        <f>IF($A941="","",IF(AND(F941&lt;&gt;"",COUNTIF(I$1:I940,F941)&lt;IFERROR(VLOOKUP(F941,Courses!$A$2:$C$51,3,FALSE),0),IFERROR(VLOOKUP(F941,Courses!$A$2:$C$51,2,FALSE),"")&lt;&gt;$C941),F941,IF(AND(G941&lt;&gt;"",COUNTIF(I$1:I940,G941)&lt;IFERROR(VLOOKUP(G941,Courses!$A$2:$C$51,3,FALSE),0),IFERROR(VLOOKUP(G941,Courses!$A$2:$C$51,2,FALSE),"")&lt;&gt;$C941),G941,IF(AND(H941&lt;&gt;"",COUNTIF(I$1:I940,H941)&lt;IFERROR(VLOOKUP(H941,Courses!$A$2:$C$51,3,FALSE),0),IFERROR(VLOOKUP(H941,Courses!$A$2:$C$51,2,FALSE),"")&lt;&gt;$C941),H941,"Unallocated"))))</f>
        <v/>
      </c>
      <c r="J941" s="5">
        <f>IF(I941="","",IFERROR(MATCH(I941,F941:H941,0),"-"))</f>
        <v/>
      </c>
    </row>
    <row r="942">
      <c r="I942" s="5">
        <f>IF($A942="","",IF(AND(F942&lt;&gt;"",COUNTIF(I$1:I941,F942)&lt;IFERROR(VLOOKUP(F942,Courses!$A$2:$C$51,3,FALSE),0),IFERROR(VLOOKUP(F942,Courses!$A$2:$C$51,2,FALSE),"")&lt;&gt;$C942),F942,IF(AND(G942&lt;&gt;"",COUNTIF(I$1:I941,G942)&lt;IFERROR(VLOOKUP(G942,Courses!$A$2:$C$51,3,FALSE),0),IFERROR(VLOOKUP(G942,Courses!$A$2:$C$51,2,FALSE),"")&lt;&gt;$C942),G942,IF(AND(H942&lt;&gt;"",COUNTIF(I$1:I941,H942)&lt;IFERROR(VLOOKUP(H942,Courses!$A$2:$C$51,3,FALSE),0),IFERROR(VLOOKUP(H942,Courses!$A$2:$C$51,2,FALSE),"")&lt;&gt;$C942),H942,"Unallocated"))))</f>
        <v/>
      </c>
      <c r="J942" s="5">
        <f>IF(I942="","",IFERROR(MATCH(I942,F942:H942,0),"-"))</f>
        <v/>
      </c>
    </row>
    <row r="943">
      <c r="I943" s="5">
        <f>IF($A943="","",IF(AND(F943&lt;&gt;"",COUNTIF(I$1:I942,F943)&lt;IFERROR(VLOOKUP(F943,Courses!$A$2:$C$51,3,FALSE),0),IFERROR(VLOOKUP(F943,Courses!$A$2:$C$51,2,FALSE),"")&lt;&gt;$C943),F943,IF(AND(G943&lt;&gt;"",COUNTIF(I$1:I942,G943)&lt;IFERROR(VLOOKUP(G943,Courses!$A$2:$C$51,3,FALSE),0),IFERROR(VLOOKUP(G943,Courses!$A$2:$C$51,2,FALSE),"")&lt;&gt;$C943),G943,IF(AND(H943&lt;&gt;"",COUNTIF(I$1:I942,H943)&lt;IFERROR(VLOOKUP(H943,Courses!$A$2:$C$51,3,FALSE),0),IFERROR(VLOOKUP(H943,Courses!$A$2:$C$51,2,FALSE),"")&lt;&gt;$C943),H943,"Unallocated"))))</f>
        <v/>
      </c>
      <c r="J943" s="5">
        <f>IF(I943="","",IFERROR(MATCH(I943,F943:H943,0),"-"))</f>
        <v/>
      </c>
    </row>
    <row r="944">
      <c r="I944" s="5">
        <f>IF($A944="","",IF(AND(F944&lt;&gt;"",COUNTIF(I$1:I943,F944)&lt;IFERROR(VLOOKUP(F944,Courses!$A$2:$C$51,3,FALSE),0),IFERROR(VLOOKUP(F944,Courses!$A$2:$C$51,2,FALSE),"")&lt;&gt;$C944),F944,IF(AND(G944&lt;&gt;"",COUNTIF(I$1:I943,G944)&lt;IFERROR(VLOOKUP(G944,Courses!$A$2:$C$51,3,FALSE),0),IFERROR(VLOOKUP(G944,Courses!$A$2:$C$51,2,FALSE),"")&lt;&gt;$C944),G944,IF(AND(H944&lt;&gt;"",COUNTIF(I$1:I943,H944)&lt;IFERROR(VLOOKUP(H944,Courses!$A$2:$C$51,3,FALSE),0),IFERROR(VLOOKUP(H944,Courses!$A$2:$C$51,2,FALSE),"")&lt;&gt;$C944),H944,"Unallocated"))))</f>
        <v/>
      </c>
      <c r="J944" s="5">
        <f>IF(I944="","",IFERROR(MATCH(I944,F944:H944,0),"-"))</f>
        <v/>
      </c>
    </row>
    <row r="945">
      <c r="I945" s="5">
        <f>IF($A945="","",IF(AND(F945&lt;&gt;"",COUNTIF(I$1:I944,F945)&lt;IFERROR(VLOOKUP(F945,Courses!$A$2:$C$51,3,FALSE),0),IFERROR(VLOOKUP(F945,Courses!$A$2:$C$51,2,FALSE),"")&lt;&gt;$C945),F945,IF(AND(G945&lt;&gt;"",COUNTIF(I$1:I944,G945)&lt;IFERROR(VLOOKUP(G945,Courses!$A$2:$C$51,3,FALSE),0),IFERROR(VLOOKUP(G945,Courses!$A$2:$C$51,2,FALSE),"")&lt;&gt;$C945),G945,IF(AND(H945&lt;&gt;"",COUNTIF(I$1:I944,H945)&lt;IFERROR(VLOOKUP(H945,Courses!$A$2:$C$51,3,FALSE),0),IFERROR(VLOOKUP(H945,Courses!$A$2:$C$51,2,FALSE),"")&lt;&gt;$C945),H945,"Unallocated"))))</f>
        <v/>
      </c>
      <c r="J945" s="5">
        <f>IF(I945="","",IFERROR(MATCH(I945,F945:H945,0),"-"))</f>
        <v/>
      </c>
    </row>
    <row r="946">
      <c r="I946" s="5">
        <f>IF($A946="","",IF(AND(F946&lt;&gt;"",COUNTIF(I$1:I945,F946)&lt;IFERROR(VLOOKUP(F946,Courses!$A$2:$C$51,3,FALSE),0),IFERROR(VLOOKUP(F946,Courses!$A$2:$C$51,2,FALSE),"")&lt;&gt;$C946),F946,IF(AND(G946&lt;&gt;"",COUNTIF(I$1:I945,G946)&lt;IFERROR(VLOOKUP(G946,Courses!$A$2:$C$51,3,FALSE),0),IFERROR(VLOOKUP(G946,Courses!$A$2:$C$51,2,FALSE),"")&lt;&gt;$C946),G946,IF(AND(H946&lt;&gt;"",COUNTIF(I$1:I945,H946)&lt;IFERROR(VLOOKUP(H946,Courses!$A$2:$C$51,3,FALSE),0),IFERROR(VLOOKUP(H946,Courses!$A$2:$C$51,2,FALSE),"")&lt;&gt;$C946),H946,"Unallocated"))))</f>
        <v/>
      </c>
      <c r="J946" s="5">
        <f>IF(I946="","",IFERROR(MATCH(I946,F946:H946,0),"-"))</f>
        <v/>
      </c>
    </row>
    <row r="947">
      <c r="I947" s="5">
        <f>IF($A947="","",IF(AND(F947&lt;&gt;"",COUNTIF(I$1:I946,F947)&lt;IFERROR(VLOOKUP(F947,Courses!$A$2:$C$51,3,FALSE),0),IFERROR(VLOOKUP(F947,Courses!$A$2:$C$51,2,FALSE),"")&lt;&gt;$C947),F947,IF(AND(G947&lt;&gt;"",COUNTIF(I$1:I946,G947)&lt;IFERROR(VLOOKUP(G947,Courses!$A$2:$C$51,3,FALSE),0),IFERROR(VLOOKUP(G947,Courses!$A$2:$C$51,2,FALSE),"")&lt;&gt;$C947),G947,IF(AND(H947&lt;&gt;"",COUNTIF(I$1:I946,H947)&lt;IFERROR(VLOOKUP(H947,Courses!$A$2:$C$51,3,FALSE),0),IFERROR(VLOOKUP(H947,Courses!$A$2:$C$51,2,FALSE),"")&lt;&gt;$C947),H947,"Unallocated"))))</f>
        <v/>
      </c>
      <c r="J947" s="5">
        <f>IF(I947="","",IFERROR(MATCH(I947,F947:H947,0),"-"))</f>
        <v/>
      </c>
    </row>
    <row r="948">
      <c r="I948" s="5">
        <f>IF($A948="","",IF(AND(F948&lt;&gt;"",COUNTIF(I$1:I947,F948)&lt;IFERROR(VLOOKUP(F948,Courses!$A$2:$C$51,3,FALSE),0),IFERROR(VLOOKUP(F948,Courses!$A$2:$C$51,2,FALSE),"")&lt;&gt;$C948),F948,IF(AND(G948&lt;&gt;"",COUNTIF(I$1:I947,G948)&lt;IFERROR(VLOOKUP(G948,Courses!$A$2:$C$51,3,FALSE),0),IFERROR(VLOOKUP(G948,Courses!$A$2:$C$51,2,FALSE),"")&lt;&gt;$C948),G948,IF(AND(H948&lt;&gt;"",COUNTIF(I$1:I947,H948)&lt;IFERROR(VLOOKUP(H948,Courses!$A$2:$C$51,3,FALSE),0),IFERROR(VLOOKUP(H948,Courses!$A$2:$C$51,2,FALSE),"")&lt;&gt;$C948),H948,"Unallocated"))))</f>
        <v/>
      </c>
      <c r="J948" s="5">
        <f>IF(I948="","",IFERROR(MATCH(I948,F948:H948,0),"-"))</f>
        <v/>
      </c>
    </row>
    <row r="949">
      <c r="I949" s="5">
        <f>IF($A949="","",IF(AND(F949&lt;&gt;"",COUNTIF(I$1:I948,F949)&lt;IFERROR(VLOOKUP(F949,Courses!$A$2:$C$51,3,FALSE),0),IFERROR(VLOOKUP(F949,Courses!$A$2:$C$51,2,FALSE),"")&lt;&gt;$C949),F949,IF(AND(G949&lt;&gt;"",COUNTIF(I$1:I948,G949)&lt;IFERROR(VLOOKUP(G949,Courses!$A$2:$C$51,3,FALSE),0),IFERROR(VLOOKUP(G949,Courses!$A$2:$C$51,2,FALSE),"")&lt;&gt;$C949),G949,IF(AND(H949&lt;&gt;"",COUNTIF(I$1:I948,H949)&lt;IFERROR(VLOOKUP(H949,Courses!$A$2:$C$51,3,FALSE),0),IFERROR(VLOOKUP(H949,Courses!$A$2:$C$51,2,FALSE),"")&lt;&gt;$C949),H949,"Unallocated"))))</f>
        <v/>
      </c>
      <c r="J949" s="5">
        <f>IF(I949="","",IFERROR(MATCH(I949,F949:H949,0),"-"))</f>
        <v/>
      </c>
    </row>
    <row r="950">
      <c r="I950" s="5">
        <f>IF($A950="","",IF(AND(F950&lt;&gt;"",COUNTIF(I$1:I949,F950)&lt;IFERROR(VLOOKUP(F950,Courses!$A$2:$C$51,3,FALSE),0),IFERROR(VLOOKUP(F950,Courses!$A$2:$C$51,2,FALSE),"")&lt;&gt;$C950),F950,IF(AND(G950&lt;&gt;"",COUNTIF(I$1:I949,G950)&lt;IFERROR(VLOOKUP(G950,Courses!$A$2:$C$51,3,FALSE),0),IFERROR(VLOOKUP(G950,Courses!$A$2:$C$51,2,FALSE),"")&lt;&gt;$C950),G950,IF(AND(H950&lt;&gt;"",COUNTIF(I$1:I949,H950)&lt;IFERROR(VLOOKUP(H950,Courses!$A$2:$C$51,3,FALSE),0),IFERROR(VLOOKUP(H950,Courses!$A$2:$C$51,2,FALSE),"")&lt;&gt;$C950),H950,"Unallocated"))))</f>
        <v/>
      </c>
      <c r="J950" s="5">
        <f>IF(I950="","",IFERROR(MATCH(I950,F950:H950,0),"-"))</f>
        <v/>
      </c>
    </row>
    <row r="951">
      <c r="I951" s="5">
        <f>IF($A951="","",IF(AND(F951&lt;&gt;"",COUNTIF(I$1:I950,F951)&lt;IFERROR(VLOOKUP(F951,Courses!$A$2:$C$51,3,FALSE),0),IFERROR(VLOOKUP(F951,Courses!$A$2:$C$51,2,FALSE),"")&lt;&gt;$C951),F951,IF(AND(G951&lt;&gt;"",COUNTIF(I$1:I950,G951)&lt;IFERROR(VLOOKUP(G951,Courses!$A$2:$C$51,3,FALSE),0),IFERROR(VLOOKUP(G951,Courses!$A$2:$C$51,2,FALSE),"")&lt;&gt;$C951),G951,IF(AND(H951&lt;&gt;"",COUNTIF(I$1:I950,H951)&lt;IFERROR(VLOOKUP(H951,Courses!$A$2:$C$51,3,FALSE),0),IFERROR(VLOOKUP(H951,Courses!$A$2:$C$51,2,FALSE),"")&lt;&gt;$C951),H951,"Unallocated"))))</f>
        <v/>
      </c>
      <c r="J951" s="5">
        <f>IF(I951="","",IFERROR(MATCH(I951,F951:H951,0),"-"))</f>
        <v/>
      </c>
    </row>
    <row r="952">
      <c r="I952" s="5">
        <f>IF($A952="","",IF(AND(F952&lt;&gt;"",COUNTIF(I$1:I951,F952)&lt;IFERROR(VLOOKUP(F952,Courses!$A$2:$C$51,3,FALSE),0),IFERROR(VLOOKUP(F952,Courses!$A$2:$C$51,2,FALSE),"")&lt;&gt;$C952),F952,IF(AND(G952&lt;&gt;"",COUNTIF(I$1:I951,G952)&lt;IFERROR(VLOOKUP(G952,Courses!$A$2:$C$51,3,FALSE),0),IFERROR(VLOOKUP(G952,Courses!$A$2:$C$51,2,FALSE),"")&lt;&gt;$C952),G952,IF(AND(H952&lt;&gt;"",COUNTIF(I$1:I951,H952)&lt;IFERROR(VLOOKUP(H952,Courses!$A$2:$C$51,3,FALSE),0),IFERROR(VLOOKUP(H952,Courses!$A$2:$C$51,2,FALSE),"")&lt;&gt;$C952),H952,"Unallocated"))))</f>
        <v/>
      </c>
      <c r="J952" s="5">
        <f>IF(I952="","",IFERROR(MATCH(I952,F952:H952,0),"-"))</f>
        <v/>
      </c>
    </row>
    <row r="953">
      <c r="I953" s="5">
        <f>IF($A953="","",IF(AND(F953&lt;&gt;"",COUNTIF(I$1:I952,F953)&lt;IFERROR(VLOOKUP(F953,Courses!$A$2:$C$51,3,FALSE),0),IFERROR(VLOOKUP(F953,Courses!$A$2:$C$51,2,FALSE),"")&lt;&gt;$C953),F953,IF(AND(G953&lt;&gt;"",COUNTIF(I$1:I952,G953)&lt;IFERROR(VLOOKUP(G953,Courses!$A$2:$C$51,3,FALSE),0),IFERROR(VLOOKUP(G953,Courses!$A$2:$C$51,2,FALSE),"")&lt;&gt;$C953),G953,IF(AND(H953&lt;&gt;"",COUNTIF(I$1:I952,H953)&lt;IFERROR(VLOOKUP(H953,Courses!$A$2:$C$51,3,FALSE),0),IFERROR(VLOOKUP(H953,Courses!$A$2:$C$51,2,FALSE),"")&lt;&gt;$C953),H953,"Unallocated"))))</f>
        <v/>
      </c>
      <c r="J953" s="5">
        <f>IF(I953="","",IFERROR(MATCH(I953,F953:H953,0),"-"))</f>
        <v/>
      </c>
    </row>
    <row r="954">
      <c r="I954" s="5">
        <f>IF($A954="","",IF(AND(F954&lt;&gt;"",COUNTIF(I$1:I953,F954)&lt;IFERROR(VLOOKUP(F954,Courses!$A$2:$C$51,3,FALSE),0),IFERROR(VLOOKUP(F954,Courses!$A$2:$C$51,2,FALSE),"")&lt;&gt;$C954),F954,IF(AND(G954&lt;&gt;"",COUNTIF(I$1:I953,G954)&lt;IFERROR(VLOOKUP(G954,Courses!$A$2:$C$51,3,FALSE),0),IFERROR(VLOOKUP(G954,Courses!$A$2:$C$51,2,FALSE),"")&lt;&gt;$C954),G954,IF(AND(H954&lt;&gt;"",COUNTIF(I$1:I953,H954)&lt;IFERROR(VLOOKUP(H954,Courses!$A$2:$C$51,3,FALSE),0),IFERROR(VLOOKUP(H954,Courses!$A$2:$C$51,2,FALSE),"")&lt;&gt;$C954),H954,"Unallocated"))))</f>
        <v/>
      </c>
      <c r="J954" s="5">
        <f>IF(I954="","",IFERROR(MATCH(I954,F954:H954,0),"-"))</f>
        <v/>
      </c>
    </row>
    <row r="955">
      <c r="I955" s="5">
        <f>IF($A955="","",IF(AND(F955&lt;&gt;"",COUNTIF(I$1:I954,F955)&lt;IFERROR(VLOOKUP(F955,Courses!$A$2:$C$51,3,FALSE),0),IFERROR(VLOOKUP(F955,Courses!$A$2:$C$51,2,FALSE),"")&lt;&gt;$C955),F955,IF(AND(G955&lt;&gt;"",COUNTIF(I$1:I954,G955)&lt;IFERROR(VLOOKUP(G955,Courses!$A$2:$C$51,3,FALSE),0),IFERROR(VLOOKUP(G955,Courses!$A$2:$C$51,2,FALSE),"")&lt;&gt;$C955),G955,IF(AND(H955&lt;&gt;"",COUNTIF(I$1:I954,H955)&lt;IFERROR(VLOOKUP(H955,Courses!$A$2:$C$51,3,FALSE),0),IFERROR(VLOOKUP(H955,Courses!$A$2:$C$51,2,FALSE),"")&lt;&gt;$C955),H955,"Unallocated"))))</f>
        <v/>
      </c>
      <c r="J955" s="5">
        <f>IF(I955="","",IFERROR(MATCH(I955,F955:H955,0),"-"))</f>
        <v/>
      </c>
    </row>
    <row r="956">
      <c r="I956" s="5">
        <f>IF($A956="","",IF(AND(F956&lt;&gt;"",COUNTIF(I$1:I955,F956)&lt;IFERROR(VLOOKUP(F956,Courses!$A$2:$C$51,3,FALSE),0),IFERROR(VLOOKUP(F956,Courses!$A$2:$C$51,2,FALSE),"")&lt;&gt;$C956),F956,IF(AND(G956&lt;&gt;"",COUNTIF(I$1:I955,G956)&lt;IFERROR(VLOOKUP(G956,Courses!$A$2:$C$51,3,FALSE),0),IFERROR(VLOOKUP(G956,Courses!$A$2:$C$51,2,FALSE),"")&lt;&gt;$C956),G956,IF(AND(H956&lt;&gt;"",COUNTIF(I$1:I955,H956)&lt;IFERROR(VLOOKUP(H956,Courses!$A$2:$C$51,3,FALSE),0),IFERROR(VLOOKUP(H956,Courses!$A$2:$C$51,2,FALSE),"")&lt;&gt;$C956),H956,"Unallocated"))))</f>
        <v/>
      </c>
      <c r="J956" s="5">
        <f>IF(I956="","",IFERROR(MATCH(I956,F956:H956,0),"-"))</f>
        <v/>
      </c>
    </row>
    <row r="957">
      <c r="I957" s="5">
        <f>IF($A957="","",IF(AND(F957&lt;&gt;"",COUNTIF(I$1:I956,F957)&lt;IFERROR(VLOOKUP(F957,Courses!$A$2:$C$51,3,FALSE),0),IFERROR(VLOOKUP(F957,Courses!$A$2:$C$51,2,FALSE),"")&lt;&gt;$C957),F957,IF(AND(G957&lt;&gt;"",COUNTIF(I$1:I956,G957)&lt;IFERROR(VLOOKUP(G957,Courses!$A$2:$C$51,3,FALSE),0),IFERROR(VLOOKUP(G957,Courses!$A$2:$C$51,2,FALSE),"")&lt;&gt;$C957),G957,IF(AND(H957&lt;&gt;"",COUNTIF(I$1:I956,H957)&lt;IFERROR(VLOOKUP(H957,Courses!$A$2:$C$51,3,FALSE),0),IFERROR(VLOOKUP(H957,Courses!$A$2:$C$51,2,FALSE),"")&lt;&gt;$C957),H957,"Unallocated"))))</f>
        <v/>
      </c>
      <c r="J957" s="5">
        <f>IF(I957="","",IFERROR(MATCH(I957,F957:H957,0),"-"))</f>
        <v/>
      </c>
    </row>
    <row r="958">
      <c r="I958" s="5">
        <f>IF($A958="","",IF(AND(F958&lt;&gt;"",COUNTIF(I$1:I957,F958)&lt;IFERROR(VLOOKUP(F958,Courses!$A$2:$C$51,3,FALSE),0),IFERROR(VLOOKUP(F958,Courses!$A$2:$C$51,2,FALSE),"")&lt;&gt;$C958),F958,IF(AND(G958&lt;&gt;"",COUNTIF(I$1:I957,G958)&lt;IFERROR(VLOOKUP(G958,Courses!$A$2:$C$51,3,FALSE),0),IFERROR(VLOOKUP(G958,Courses!$A$2:$C$51,2,FALSE),"")&lt;&gt;$C958),G958,IF(AND(H958&lt;&gt;"",COUNTIF(I$1:I957,H958)&lt;IFERROR(VLOOKUP(H958,Courses!$A$2:$C$51,3,FALSE),0),IFERROR(VLOOKUP(H958,Courses!$A$2:$C$51,2,FALSE),"")&lt;&gt;$C958),H958,"Unallocated"))))</f>
        <v/>
      </c>
      <c r="J958" s="5">
        <f>IF(I958="","",IFERROR(MATCH(I958,F958:H958,0),"-"))</f>
        <v/>
      </c>
    </row>
    <row r="959">
      <c r="I959" s="5">
        <f>IF($A959="","",IF(AND(F959&lt;&gt;"",COUNTIF(I$1:I958,F959)&lt;IFERROR(VLOOKUP(F959,Courses!$A$2:$C$51,3,FALSE),0),IFERROR(VLOOKUP(F959,Courses!$A$2:$C$51,2,FALSE),"")&lt;&gt;$C959),F959,IF(AND(G959&lt;&gt;"",COUNTIF(I$1:I958,G959)&lt;IFERROR(VLOOKUP(G959,Courses!$A$2:$C$51,3,FALSE),0),IFERROR(VLOOKUP(G959,Courses!$A$2:$C$51,2,FALSE),"")&lt;&gt;$C959),G959,IF(AND(H959&lt;&gt;"",COUNTIF(I$1:I958,H959)&lt;IFERROR(VLOOKUP(H959,Courses!$A$2:$C$51,3,FALSE),0),IFERROR(VLOOKUP(H959,Courses!$A$2:$C$51,2,FALSE),"")&lt;&gt;$C959),H959,"Unallocated"))))</f>
        <v/>
      </c>
      <c r="J959" s="5">
        <f>IF(I959="","",IFERROR(MATCH(I959,F959:H959,0),"-"))</f>
        <v/>
      </c>
    </row>
    <row r="960">
      <c r="I960" s="5">
        <f>IF($A960="","",IF(AND(F960&lt;&gt;"",COUNTIF(I$1:I959,F960)&lt;IFERROR(VLOOKUP(F960,Courses!$A$2:$C$51,3,FALSE),0),IFERROR(VLOOKUP(F960,Courses!$A$2:$C$51,2,FALSE),"")&lt;&gt;$C960),F960,IF(AND(G960&lt;&gt;"",COUNTIF(I$1:I959,G960)&lt;IFERROR(VLOOKUP(G960,Courses!$A$2:$C$51,3,FALSE),0),IFERROR(VLOOKUP(G960,Courses!$A$2:$C$51,2,FALSE),"")&lt;&gt;$C960),G960,IF(AND(H960&lt;&gt;"",COUNTIF(I$1:I959,H960)&lt;IFERROR(VLOOKUP(H960,Courses!$A$2:$C$51,3,FALSE),0),IFERROR(VLOOKUP(H960,Courses!$A$2:$C$51,2,FALSE),"")&lt;&gt;$C960),H960,"Unallocated"))))</f>
        <v/>
      </c>
      <c r="J960" s="5">
        <f>IF(I960="","",IFERROR(MATCH(I960,F960:H960,0),"-"))</f>
        <v/>
      </c>
    </row>
    <row r="961">
      <c r="I961" s="5">
        <f>IF($A961="","",IF(AND(F961&lt;&gt;"",COUNTIF(I$1:I960,F961)&lt;IFERROR(VLOOKUP(F961,Courses!$A$2:$C$51,3,FALSE),0),IFERROR(VLOOKUP(F961,Courses!$A$2:$C$51,2,FALSE),"")&lt;&gt;$C961),F961,IF(AND(G961&lt;&gt;"",COUNTIF(I$1:I960,G961)&lt;IFERROR(VLOOKUP(G961,Courses!$A$2:$C$51,3,FALSE),0),IFERROR(VLOOKUP(G961,Courses!$A$2:$C$51,2,FALSE),"")&lt;&gt;$C961),G961,IF(AND(H961&lt;&gt;"",COUNTIF(I$1:I960,H961)&lt;IFERROR(VLOOKUP(H961,Courses!$A$2:$C$51,3,FALSE),0),IFERROR(VLOOKUP(H961,Courses!$A$2:$C$51,2,FALSE),"")&lt;&gt;$C961),H961,"Unallocated"))))</f>
        <v/>
      </c>
      <c r="J961" s="5">
        <f>IF(I961="","",IFERROR(MATCH(I961,F961:H961,0),"-"))</f>
        <v/>
      </c>
    </row>
    <row r="962">
      <c r="I962" s="5">
        <f>IF($A962="","",IF(AND(F962&lt;&gt;"",COUNTIF(I$1:I961,F962)&lt;IFERROR(VLOOKUP(F962,Courses!$A$2:$C$51,3,FALSE),0),IFERROR(VLOOKUP(F962,Courses!$A$2:$C$51,2,FALSE),"")&lt;&gt;$C962),F962,IF(AND(G962&lt;&gt;"",COUNTIF(I$1:I961,G962)&lt;IFERROR(VLOOKUP(G962,Courses!$A$2:$C$51,3,FALSE),0),IFERROR(VLOOKUP(G962,Courses!$A$2:$C$51,2,FALSE),"")&lt;&gt;$C962),G962,IF(AND(H962&lt;&gt;"",COUNTIF(I$1:I961,H962)&lt;IFERROR(VLOOKUP(H962,Courses!$A$2:$C$51,3,FALSE),0),IFERROR(VLOOKUP(H962,Courses!$A$2:$C$51,2,FALSE),"")&lt;&gt;$C962),H962,"Unallocated"))))</f>
        <v/>
      </c>
      <c r="J962" s="5">
        <f>IF(I962="","",IFERROR(MATCH(I962,F962:H962,0),"-"))</f>
        <v/>
      </c>
    </row>
    <row r="963">
      <c r="I963" s="5">
        <f>IF($A963="","",IF(AND(F963&lt;&gt;"",COUNTIF(I$1:I962,F963)&lt;IFERROR(VLOOKUP(F963,Courses!$A$2:$C$51,3,FALSE),0),IFERROR(VLOOKUP(F963,Courses!$A$2:$C$51,2,FALSE),"")&lt;&gt;$C963),F963,IF(AND(G963&lt;&gt;"",COUNTIF(I$1:I962,G963)&lt;IFERROR(VLOOKUP(G963,Courses!$A$2:$C$51,3,FALSE),0),IFERROR(VLOOKUP(G963,Courses!$A$2:$C$51,2,FALSE),"")&lt;&gt;$C963),G963,IF(AND(H963&lt;&gt;"",COUNTIF(I$1:I962,H963)&lt;IFERROR(VLOOKUP(H963,Courses!$A$2:$C$51,3,FALSE),0),IFERROR(VLOOKUP(H963,Courses!$A$2:$C$51,2,FALSE),"")&lt;&gt;$C963),H963,"Unallocated"))))</f>
        <v/>
      </c>
      <c r="J963" s="5">
        <f>IF(I963="","",IFERROR(MATCH(I963,F963:H963,0),"-"))</f>
        <v/>
      </c>
    </row>
    <row r="964">
      <c r="I964" s="5">
        <f>IF($A964="","",IF(AND(F964&lt;&gt;"",COUNTIF(I$1:I963,F964)&lt;IFERROR(VLOOKUP(F964,Courses!$A$2:$C$51,3,FALSE),0),IFERROR(VLOOKUP(F964,Courses!$A$2:$C$51,2,FALSE),"")&lt;&gt;$C964),F964,IF(AND(G964&lt;&gt;"",COUNTIF(I$1:I963,G964)&lt;IFERROR(VLOOKUP(G964,Courses!$A$2:$C$51,3,FALSE),0),IFERROR(VLOOKUP(G964,Courses!$A$2:$C$51,2,FALSE),"")&lt;&gt;$C964),G964,IF(AND(H964&lt;&gt;"",COUNTIF(I$1:I963,H964)&lt;IFERROR(VLOOKUP(H964,Courses!$A$2:$C$51,3,FALSE),0),IFERROR(VLOOKUP(H964,Courses!$A$2:$C$51,2,FALSE),"")&lt;&gt;$C964),H964,"Unallocated"))))</f>
        <v/>
      </c>
      <c r="J964" s="5">
        <f>IF(I964="","",IFERROR(MATCH(I964,F964:H964,0),"-"))</f>
        <v/>
      </c>
    </row>
    <row r="965">
      <c r="I965" s="5">
        <f>IF($A965="","",IF(AND(F965&lt;&gt;"",COUNTIF(I$1:I964,F965)&lt;IFERROR(VLOOKUP(F965,Courses!$A$2:$C$51,3,FALSE),0),IFERROR(VLOOKUP(F965,Courses!$A$2:$C$51,2,FALSE),"")&lt;&gt;$C965),F965,IF(AND(G965&lt;&gt;"",COUNTIF(I$1:I964,G965)&lt;IFERROR(VLOOKUP(G965,Courses!$A$2:$C$51,3,FALSE),0),IFERROR(VLOOKUP(G965,Courses!$A$2:$C$51,2,FALSE),"")&lt;&gt;$C965),G965,IF(AND(H965&lt;&gt;"",COUNTIF(I$1:I964,H965)&lt;IFERROR(VLOOKUP(H965,Courses!$A$2:$C$51,3,FALSE),0),IFERROR(VLOOKUP(H965,Courses!$A$2:$C$51,2,FALSE),"")&lt;&gt;$C965),H965,"Unallocated"))))</f>
        <v/>
      </c>
      <c r="J965" s="5">
        <f>IF(I965="","",IFERROR(MATCH(I965,F965:H965,0),"-"))</f>
        <v/>
      </c>
    </row>
    <row r="966">
      <c r="I966" s="5">
        <f>IF($A966="","",IF(AND(F966&lt;&gt;"",COUNTIF(I$1:I965,F966)&lt;IFERROR(VLOOKUP(F966,Courses!$A$2:$C$51,3,FALSE),0),IFERROR(VLOOKUP(F966,Courses!$A$2:$C$51,2,FALSE),"")&lt;&gt;$C966),F966,IF(AND(G966&lt;&gt;"",COUNTIF(I$1:I965,G966)&lt;IFERROR(VLOOKUP(G966,Courses!$A$2:$C$51,3,FALSE),0),IFERROR(VLOOKUP(G966,Courses!$A$2:$C$51,2,FALSE),"")&lt;&gt;$C966),G966,IF(AND(H966&lt;&gt;"",COUNTIF(I$1:I965,H966)&lt;IFERROR(VLOOKUP(H966,Courses!$A$2:$C$51,3,FALSE),0),IFERROR(VLOOKUP(H966,Courses!$A$2:$C$51,2,FALSE),"")&lt;&gt;$C966),H966,"Unallocated"))))</f>
        <v/>
      </c>
      <c r="J966" s="5">
        <f>IF(I966="","",IFERROR(MATCH(I966,F966:H966,0),"-"))</f>
        <v/>
      </c>
    </row>
    <row r="967">
      <c r="I967" s="5">
        <f>IF($A967="","",IF(AND(F967&lt;&gt;"",COUNTIF(I$1:I966,F967)&lt;IFERROR(VLOOKUP(F967,Courses!$A$2:$C$51,3,FALSE),0),IFERROR(VLOOKUP(F967,Courses!$A$2:$C$51,2,FALSE),"")&lt;&gt;$C967),F967,IF(AND(G967&lt;&gt;"",COUNTIF(I$1:I966,G967)&lt;IFERROR(VLOOKUP(G967,Courses!$A$2:$C$51,3,FALSE),0),IFERROR(VLOOKUP(G967,Courses!$A$2:$C$51,2,FALSE),"")&lt;&gt;$C967),G967,IF(AND(H967&lt;&gt;"",COUNTIF(I$1:I966,H967)&lt;IFERROR(VLOOKUP(H967,Courses!$A$2:$C$51,3,FALSE),0),IFERROR(VLOOKUP(H967,Courses!$A$2:$C$51,2,FALSE),"")&lt;&gt;$C967),H967,"Unallocated"))))</f>
        <v/>
      </c>
      <c r="J967" s="5">
        <f>IF(I967="","",IFERROR(MATCH(I967,F967:H967,0),"-"))</f>
        <v/>
      </c>
    </row>
    <row r="968">
      <c r="I968" s="5">
        <f>IF($A968="","",IF(AND(F968&lt;&gt;"",COUNTIF(I$1:I967,F968)&lt;IFERROR(VLOOKUP(F968,Courses!$A$2:$C$51,3,FALSE),0),IFERROR(VLOOKUP(F968,Courses!$A$2:$C$51,2,FALSE),"")&lt;&gt;$C968),F968,IF(AND(G968&lt;&gt;"",COUNTIF(I$1:I967,G968)&lt;IFERROR(VLOOKUP(G968,Courses!$A$2:$C$51,3,FALSE),0),IFERROR(VLOOKUP(G968,Courses!$A$2:$C$51,2,FALSE),"")&lt;&gt;$C968),G968,IF(AND(H968&lt;&gt;"",COUNTIF(I$1:I967,H968)&lt;IFERROR(VLOOKUP(H968,Courses!$A$2:$C$51,3,FALSE),0),IFERROR(VLOOKUP(H968,Courses!$A$2:$C$51,2,FALSE),"")&lt;&gt;$C968),H968,"Unallocated"))))</f>
        <v/>
      </c>
      <c r="J968" s="5">
        <f>IF(I968="","",IFERROR(MATCH(I968,F968:H968,0),"-"))</f>
        <v/>
      </c>
    </row>
    <row r="969">
      <c r="I969" s="5">
        <f>IF($A969="","",IF(AND(F969&lt;&gt;"",COUNTIF(I$1:I968,F969)&lt;IFERROR(VLOOKUP(F969,Courses!$A$2:$C$51,3,FALSE),0),IFERROR(VLOOKUP(F969,Courses!$A$2:$C$51,2,FALSE),"")&lt;&gt;$C969),F969,IF(AND(G969&lt;&gt;"",COUNTIF(I$1:I968,G969)&lt;IFERROR(VLOOKUP(G969,Courses!$A$2:$C$51,3,FALSE),0),IFERROR(VLOOKUP(G969,Courses!$A$2:$C$51,2,FALSE),"")&lt;&gt;$C969),G969,IF(AND(H969&lt;&gt;"",COUNTIF(I$1:I968,H969)&lt;IFERROR(VLOOKUP(H969,Courses!$A$2:$C$51,3,FALSE),0),IFERROR(VLOOKUP(H969,Courses!$A$2:$C$51,2,FALSE),"")&lt;&gt;$C969),H969,"Unallocated"))))</f>
        <v/>
      </c>
      <c r="J969" s="5">
        <f>IF(I969="","",IFERROR(MATCH(I969,F969:H969,0),"-"))</f>
        <v/>
      </c>
    </row>
    <row r="970">
      <c r="I970" s="5">
        <f>IF($A970="","",IF(AND(F970&lt;&gt;"",COUNTIF(I$1:I969,F970)&lt;IFERROR(VLOOKUP(F970,Courses!$A$2:$C$51,3,FALSE),0),IFERROR(VLOOKUP(F970,Courses!$A$2:$C$51,2,FALSE),"")&lt;&gt;$C970),F970,IF(AND(G970&lt;&gt;"",COUNTIF(I$1:I969,G970)&lt;IFERROR(VLOOKUP(G970,Courses!$A$2:$C$51,3,FALSE),0),IFERROR(VLOOKUP(G970,Courses!$A$2:$C$51,2,FALSE),"")&lt;&gt;$C970),G970,IF(AND(H970&lt;&gt;"",COUNTIF(I$1:I969,H970)&lt;IFERROR(VLOOKUP(H970,Courses!$A$2:$C$51,3,FALSE),0),IFERROR(VLOOKUP(H970,Courses!$A$2:$C$51,2,FALSE),"")&lt;&gt;$C970),H970,"Unallocated"))))</f>
        <v/>
      </c>
      <c r="J970" s="5">
        <f>IF(I970="","",IFERROR(MATCH(I970,F970:H970,0),"-"))</f>
        <v/>
      </c>
    </row>
    <row r="971">
      <c r="I971" s="5">
        <f>IF($A971="","",IF(AND(F971&lt;&gt;"",COUNTIF(I$1:I970,F971)&lt;IFERROR(VLOOKUP(F971,Courses!$A$2:$C$51,3,FALSE),0),IFERROR(VLOOKUP(F971,Courses!$A$2:$C$51,2,FALSE),"")&lt;&gt;$C971),F971,IF(AND(G971&lt;&gt;"",COUNTIF(I$1:I970,G971)&lt;IFERROR(VLOOKUP(G971,Courses!$A$2:$C$51,3,FALSE),0),IFERROR(VLOOKUP(G971,Courses!$A$2:$C$51,2,FALSE),"")&lt;&gt;$C971),G971,IF(AND(H971&lt;&gt;"",COUNTIF(I$1:I970,H971)&lt;IFERROR(VLOOKUP(H971,Courses!$A$2:$C$51,3,FALSE),0),IFERROR(VLOOKUP(H971,Courses!$A$2:$C$51,2,FALSE),"")&lt;&gt;$C971),H971,"Unallocated"))))</f>
        <v/>
      </c>
      <c r="J971" s="5">
        <f>IF(I971="","",IFERROR(MATCH(I971,F971:H971,0),"-"))</f>
        <v/>
      </c>
    </row>
    <row r="972">
      <c r="I972" s="5">
        <f>IF($A972="","",IF(AND(F972&lt;&gt;"",COUNTIF(I$1:I971,F972)&lt;IFERROR(VLOOKUP(F972,Courses!$A$2:$C$51,3,FALSE),0),IFERROR(VLOOKUP(F972,Courses!$A$2:$C$51,2,FALSE),"")&lt;&gt;$C972),F972,IF(AND(G972&lt;&gt;"",COUNTIF(I$1:I971,G972)&lt;IFERROR(VLOOKUP(G972,Courses!$A$2:$C$51,3,FALSE),0),IFERROR(VLOOKUP(G972,Courses!$A$2:$C$51,2,FALSE),"")&lt;&gt;$C972),G972,IF(AND(H972&lt;&gt;"",COUNTIF(I$1:I971,H972)&lt;IFERROR(VLOOKUP(H972,Courses!$A$2:$C$51,3,FALSE),0),IFERROR(VLOOKUP(H972,Courses!$A$2:$C$51,2,FALSE),"")&lt;&gt;$C972),H972,"Unallocated"))))</f>
        <v/>
      </c>
      <c r="J972" s="5">
        <f>IF(I972="","",IFERROR(MATCH(I972,F972:H972,0),"-"))</f>
        <v/>
      </c>
    </row>
    <row r="973">
      <c r="I973" s="5">
        <f>IF($A973="","",IF(AND(F973&lt;&gt;"",COUNTIF(I$1:I972,F973)&lt;IFERROR(VLOOKUP(F973,Courses!$A$2:$C$51,3,FALSE),0),IFERROR(VLOOKUP(F973,Courses!$A$2:$C$51,2,FALSE),"")&lt;&gt;$C973),F973,IF(AND(G973&lt;&gt;"",COUNTIF(I$1:I972,G973)&lt;IFERROR(VLOOKUP(G973,Courses!$A$2:$C$51,3,FALSE),0),IFERROR(VLOOKUP(G973,Courses!$A$2:$C$51,2,FALSE),"")&lt;&gt;$C973),G973,IF(AND(H973&lt;&gt;"",COUNTIF(I$1:I972,H973)&lt;IFERROR(VLOOKUP(H973,Courses!$A$2:$C$51,3,FALSE),0),IFERROR(VLOOKUP(H973,Courses!$A$2:$C$51,2,FALSE),"")&lt;&gt;$C973),H973,"Unallocated"))))</f>
        <v/>
      </c>
      <c r="J973" s="5">
        <f>IF(I973="","",IFERROR(MATCH(I973,F973:H973,0),"-"))</f>
        <v/>
      </c>
    </row>
    <row r="974">
      <c r="I974" s="5">
        <f>IF($A974="","",IF(AND(F974&lt;&gt;"",COUNTIF(I$1:I973,F974)&lt;IFERROR(VLOOKUP(F974,Courses!$A$2:$C$51,3,FALSE),0),IFERROR(VLOOKUP(F974,Courses!$A$2:$C$51,2,FALSE),"")&lt;&gt;$C974),F974,IF(AND(G974&lt;&gt;"",COUNTIF(I$1:I973,G974)&lt;IFERROR(VLOOKUP(G974,Courses!$A$2:$C$51,3,FALSE),0),IFERROR(VLOOKUP(G974,Courses!$A$2:$C$51,2,FALSE),"")&lt;&gt;$C974),G974,IF(AND(H974&lt;&gt;"",COUNTIF(I$1:I973,H974)&lt;IFERROR(VLOOKUP(H974,Courses!$A$2:$C$51,3,FALSE),0),IFERROR(VLOOKUP(H974,Courses!$A$2:$C$51,2,FALSE),"")&lt;&gt;$C974),H974,"Unallocated"))))</f>
        <v/>
      </c>
      <c r="J974" s="5">
        <f>IF(I974="","",IFERROR(MATCH(I974,F974:H974,0),"-"))</f>
        <v/>
      </c>
    </row>
    <row r="975">
      <c r="I975" s="5">
        <f>IF($A975="","",IF(AND(F975&lt;&gt;"",COUNTIF(I$1:I974,F975)&lt;IFERROR(VLOOKUP(F975,Courses!$A$2:$C$51,3,FALSE),0),IFERROR(VLOOKUP(F975,Courses!$A$2:$C$51,2,FALSE),"")&lt;&gt;$C975),F975,IF(AND(G975&lt;&gt;"",COUNTIF(I$1:I974,G975)&lt;IFERROR(VLOOKUP(G975,Courses!$A$2:$C$51,3,FALSE),0),IFERROR(VLOOKUP(G975,Courses!$A$2:$C$51,2,FALSE),"")&lt;&gt;$C975),G975,IF(AND(H975&lt;&gt;"",COUNTIF(I$1:I974,H975)&lt;IFERROR(VLOOKUP(H975,Courses!$A$2:$C$51,3,FALSE),0),IFERROR(VLOOKUP(H975,Courses!$A$2:$C$51,2,FALSE),"")&lt;&gt;$C975),H975,"Unallocated"))))</f>
        <v/>
      </c>
      <c r="J975" s="5">
        <f>IF(I975="","",IFERROR(MATCH(I975,F975:H975,0),"-"))</f>
        <v/>
      </c>
    </row>
    <row r="976">
      <c r="I976" s="5">
        <f>IF($A976="","",IF(AND(F976&lt;&gt;"",COUNTIF(I$1:I975,F976)&lt;IFERROR(VLOOKUP(F976,Courses!$A$2:$C$51,3,FALSE),0),IFERROR(VLOOKUP(F976,Courses!$A$2:$C$51,2,FALSE),"")&lt;&gt;$C976),F976,IF(AND(G976&lt;&gt;"",COUNTIF(I$1:I975,G976)&lt;IFERROR(VLOOKUP(G976,Courses!$A$2:$C$51,3,FALSE),0),IFERROR(VLOOKUP(G976,Courses!$A$2:$C$51,2,FALSE),"")&lt;&gt;$C976),G976,IF(AND(H976&lt;&gt;"",COUNTIF(I$1:I975,H976)&lt;IFERROR(VLOOKUP(H976,Courses!$A$2:$C$51,3,FALSE),0),IFERROR(VLOOKUP(H976,Courses!$A$2:$C$51,2,FALSE),"")&lt;&gt;$C976),H976,"Unallocated"))))</f>
        <v/>
      </c>
      <c r="J976" s="5">
        <f>IF(I976="","",IFERROR(MATCH(I976,F976:H976,0),"-"))</f>
        <v/>
      </c>
    </row>
    <row r="977">
      <c r="I977" s="5">
        <f>IF($A977="","",IF(AND(F977&lt;&gt;"",COUNTIF(I$1:I976,F977)&lt;IFERROR(VLOOKUP(F977,Courses!$A$2:$C$51,3,FALSE),0),IFERROR(VLOOKUP(F977,Courses!$A$2:$C$51,2,FALSE),"")&lt;&gt;$C977),F977,IF(AND(G977&lt;&gt;"",COUNTIF(I$1:I976,G977)&lt;IFERROR(VLOOKUP(G977,Courses!$A$2:$C$51,3,FALSE),0),IFERROR(VLOOKUP(G977,Courses!$A$2:$C$51,2,FALSE),"")&lt;&gt;$C977),G977,IF(AND(H977&lt;&gt;"",COUNTIF(I$1:I976,H977)&lt;IFERROR(VLOOKUP(H977,Courses!$A$2:$C$51,3,FALSE),0),IFERROR(VLOOKUP(H977,Courses!$A$2:$C$51,2,FALSE),"")&lt;&gt;$C977),H977,"Unallocated"))))</f>
        <v/>
      </c>
      <c r="J977" s="5">
        <f>IF(I977="","",IFERROR(MATCH(I977,F977:H977,0),"-"))</f>
        <v/>
      </c>
    </row>
    <row r="978">
      <c r="I978" s="5">
        <f>IF($A978="","",IF(AND(F978&lt;&gt;"",COUNTIF(I$1:I977,F978)&lt;IFERROR(VLOOKUP(F978,Courses!$A$2:$C$51,3,FALSE),0),IFERROR(VLOOKUP(F978,Courses!$A$2:$C$51,2,FALSE),"")&lt;&gt;$C978),F978,IF(AND(G978&lt;&gt;"",COUNTIF(I$1:I977,G978)&lt;IFERROR(VLOOKUP(G978,Courses!$A$2:$C$51,3,FALSE),0),IFERROR(VLOOKUP(G978,Courses!$A$2:$C$51,2,FALSE),"")&lt;&gt;$C978),G978,IF(AND(H978&lt;&gt;"",COUNTIF(I$1:I977,H978)&lt;IFERROR(VLOOKUP(H978,Courses!$A$2:$C$51,3,FALSE),0),IFERROR(VLOOKUP(H978,Courses!$A$2:$C$51,2,FALSE),"")&lt;&gt;$C978),H978,"Unallocated"))))</f>
        <v/>
      </c>
      <c r="J978" s="5">
        <f>IF(I978="","",IFERROR(MATCH(I978,F978:H978,0),"-"))</f>
        <v/>
      </c>
    </row>
    <row r="979">
      <c r="I979" s="5">
        <f>IF($A979="","",IF(AND(F979&lt;&gt;"",COUNTIF(I$1:I978,F979)&lt;IFERROR(VLOOKUP(F979,Courses!$A$2:$C$51,3,FALSE),0),IFERROR(VLOOKUP(F979,Courses!$A$2:$C$51,2,FALSE),"")&lt;&gt;$C979),F979,IF(AND(G979&lt;&gt;"",COUNTIF(I$1:I978,G979)&lt;IFERROR(VLOOKUP(G979,Courses!$A$2:$C$51,3,FALSE),0),IFERROR(VLOOKUP(G979,Courses!$A$2:$C$51,2,FALSE),"")&lt;&gt;$C979),G979,IF(AND(H979&lt;&gt;"",COUNTIF(I$1:I978,H979)&lt;IFERROR(VLOOKUP(H979,Courses!$A$2:$C$51,3,FALSE),0),IFERROR(VLOOKUP(H979,Courses!$A$2:$C$51,2,FALSE),"")&lt;&gt;$C979),H979,"Unallocated"))))</f>
        <v/>
      </c>
      <c r="J979" s="5">
        <f>IF(I979="","",IFERROR(MATCH(I979,F979:H979,0),"-"))</f>
        <v/>
      </c>
    </row>
    <row r="980">
      <c r="I980" s="5">
        <f>IF($A980="","",IF(AND(F980&lt;&gt;"",COUNTIF(I$1:I979,F980)&lt;IFERROR(VLOOKUP(F980,Courses!$A$2:$C$51,3,FALSE),0),IFERROR(VLOOKUP(F980,Courses!$A$2:$C$51,2,FALSE),"")&lt;&gt;$C980),F980,IF(AND(G980&lt;&gt;"",COUNTIF(I$1:I979,G980)&lt;IFERROR(VLOOKUP(G980,Courses!$A$2:$C$51,3,FALSE),0),IFERROR(VLOOKUP(G980,Courses!$A$2:$C$51,2,FALSE),"")&lt;&gt;$C980),G980,IF(AND(H980&lt;&gt;"",COUNTIF(I$1:I979,H980)&lt;IFERROR(VLOOKUP(H980,Courses!$A$2:$C$51,3,FALSE),0),IFERROR(VLOOKUP(H980,Courses!$A$2:$C$51,2,FALSE),"")&lt;&gt;$C980),H980,"Unallocated"))))</f>
        <v/>
      </c>
      <c r="J980" s="5">
        <f>IF(I980="","",IFERROR(MATCH(I980,F980:H980,0),"-"))</f>
        <v/>
      </c>
    </row>
    <row r="981">
      <c r="I981" s="5">
        <f>IF($A981="","",IF(AND(F981&lt;&gt;"",COUNTIF(I$1:I980,F981)&lt;IFERROR(VLOOKUP(F981,Courses!$A$2:$C$51,3,FALSE),0),IFERROR(VLOOKUP(F981,Courses!$A$2:$C$51,2,FALSE),"")&lt;&gt;$C981),F981,IF(AND(G981&lt;&gt;"",COUNTIF(I$1:I980,G981)&lt;IFERROR(VLOOKUP(G981,Courses!$A$2:$C$51,3,FALSE),0),IFERROR(VLOOKUP(G981,Courses!$A$2:$C$51,2,FALSE),"")&lt;&gt;$C981),G981,IF(AND(H981&lt;&gt;"",COUNTIF(I$1:I980,H981)&lt;IFERROR(VLOOKUP(H981,Courses!$A$2:$C$51,3,FALSE),0),IFERROR(VLOOKUP(H981,Courses!$A$2:$C$51,2,FALSE),"")&lt;&gt;$C981),H981,"Unallocated"))))</f>
        <v/>
      </c>
      <c r="J981" s="5">
        <f>IF(I981="","",IFERROR(MATCH(I981,F981:H981,0),"-"))</f>
        <v/>
      </c>
    </row>
    <row r="982">
      <c r="I982" s="5">
        <f>IF($A982="","",IF(AND(F982&lt;&gt;"",COUNTIF(I$1:I981,F982)&lt;IFERROR(VLOOKUP(F982,Courses!$A$2:$C$51,3,FALSE),0),IFERROR(VLOOKUP(F982,Courses!$A$2:$C$51,2,FALSE),"")&lt;&gt;$C982),F982,IF(AND(G982&lt;&gt;"",COUNTIF(I$1:I981,G982)&lt;IFERROR(VLOOKUP(G982,Courses!$A$2:$C$51,3,FALSE),0),IFERROR(VLOOKUP(G982,Courses!$A$2:$C$51,2,FALSE),"")&lt;&gt;$C982),G982,IF(AND(H982&lt;&gt;"",COUNTIF(I$1:I981,H982)&lt;IFERROR(VLOOKUP(H982,Courses!$A$2:$C$51,3,FALSE),0),IFERROR(VLOOKUP(H982,Courses!$A$2:$C$51,2,FALSE),"")&lt;&gt;$C982),H982,"Unallocated"))))</f>
        <v/>
      </c>
      <c r="J982" s="5">
        <f>IF(I982="","",IFERROR(MATCH(I982,F982:H982,0),"-"))</f>
        <v/>
      </c>
    </row>
    <row r="983">
      <c r="I983" s="5">
        <f>IF($A983="","",IF(AND(F983&lt;&gt;"",COUNTIF(I$1:I982,F983)&lt;IFERROR(VLOOKUP(F983,Courses!$A$2:$C$51,3,FALSE),0),IFERROR(VLOOKUP(F983,Courses!$A$2:$C$51,2,FALSE),"")&lt;&gt;$C983),F983,IF(AND(G983&lt;&gt;"",COUNTIF(I$1:I982,G983)&lt;IFERROR(VLOOKUP(G983,Courses!$A$2:$C$51,3,FALSE),0),IFERROR(VLOOKUP(G983,Courses!$A$2:$C$51,2,FALSE),"")&lt;&gt;$C983),G983,IF(AND(H983&lt;&gt;"",COUNTIF(I$1:I982,H983)&lt;IFERROR(VLOOKUP(H983,Courses!$A$2:$C$51,3,FALSE),0),IFERROR(VLOOKUP(H983,Courses!$A$2:$C$51,2,FALSE),"")&lt;&gt;$C983),H983,"Unallocated"))))</f>
        <v/>
      </c>
      <c r="J983" s="5">
        <f>IF(I983="","",IFERROR(MATCH(I983,F983:H983,0),"-"))</f>
        <v/>
      </c>
    </row>
    <row r="984">
      <c r="I984" s="5">
        <f>IF($A984="","",IF(AND(F984&lt;&gt;"",COUNTIF(I$1:I983,F984)&lt;IFERROR(VLOOKUP(F984,Courses!$A$2:$C$51,3,FALSE),0),IFERROR(VLOOKUP(F984,Courses!$A$2:$C$51,2,FALSE),"")&lt;&gt;$C984),F984,IF(AND(G984&lt;&gt;"",COUNTIF(I$1:I983,G984)&lt;IFERROR(VLOOKUP(G984,Courses!$A$2:$C$51,3,FALSE),0),IFERROR(VLOOKUP(G984,Courses!$A$2:$C$51,2,FALSE),"")&lt;&gt;$C984),G984,IF(AND(H984&lt;&gt;"",COUNTIF(I$1:I983,H984)&lt;IFERROR(VLOOKUP(H984,Courses!$A$2:$C$51,3,FALSE),0),IFERROR(VLOOKUP(H984,Courses!$A$2:$C$51,2,FALSE),"")&lt;&gt;$C984),H984,"Unallocated"))))</f>
        <v/>
      </c>
      <c r="J984" s="5">
        <f>IF(I984="","",IFERROR(MATCH(I984,F984:H984,0),"-"))</f>
        <v/>
      </c>
    </row>
    <row r="985">
      <c r="I985" s="5">
        <f>IF($A985="","",IF(AND(F985&lt;&gt;"",COUNTIF(I$1:I984,F985)&lt;IFERROR(VLOOKUP(F985,Courses!$A$2:$C$51,3,FALSE),0),IFERROR(VLOOKUP(F985,Courses!$A$2:$C$51,2,FALSE),"")&lt;&gt;$C985),F985,IF(AND(G985&lt;&gt;"",COUNTIF(I$1:I984,G985)&lt;IFERROR(VLOOKUP(G985,Courses!$A$2:$C$51,3,FALSE),0),IFERROR(VLOOKUP(G985,Courses!$A$2:$C$51,2,FALSE),"")&lt;&gt;$C985),G985,IF(AND(H985&lt;&gt;"",COUNTIF(I$1:I984,H985)&lt;IFERROR(VLOOKUP(H985,Courses!$A$2:$C$51,3,FALSE),0),IFERROR(VLOOKUP(H985,Courses!$A$2:$C$51,2,FALSE),"")&lt;&gt;$C985),H985,"Unallocated"))))</f>
        <v/>
      </c>
      <c r="J985" s="5">
        <f>IF(I985="","",IFERROR(MATCH(I985,F985:H985,0),"-"))</f>
        <v/>
      </c>
    </row>
    <row r="986">
      <c r="I986" s="5">
        <f>IF($A986="","",IF(AND(F986&lt;&gt;"",COUNTIF(I$1:I985,F986)&lt;IFERROR(VLOOKUP(F986,Courses!$A$2:$C$51,3,FALSE),0),IFERROR(VLOOKUP(F986,Courses!$A$2:$C$51,2,FALSE),"")&lt;&gt;$C986),F986,IF(AND(G986&lt;&gt;"",COUNTIF(I$1:I985,G986)&lt;IFERROR(VLOOKUP(G986,Courses!$A$2:$C$51,3,FALSE),0),IFERROR(VLOOKUP(G986,Courses!$A$2:$C$51,2,FALSE),"")&lt;&gt;$C986),G986,IF(AND(H986&lt;&gt;"",COUNTIF(I$1:I985,H986)&lt;IFERROR(VLOOKUP(H986,Courses!$A$2:$C$51,3,FALSE),0),IFERROR(VLOOKUP(H986,Courses!$A$2:$C$51,2,FALSE),"")&lt;&gt;$C986),H986,"Unallocated"))))</f>
        <v/>
      </c>
      <c r="J986" s="5">
        <f>IF(I986="","",IFERROR(MATCH(I986,F986:H986,0),"-"))</f>
        <v/>
      </c>
    </row>
    <row r="987">
      <c r="I987" s="5">
        <f>IF($A987="","",IF(AND(F987&lt;&gt;"",COUNTIF(I$1:I986,F987)&lt;IFERROR(VLOOKUP(F987,Courses!$A$2:$C$51,3,FALSE),0),IFERROR(VLOOKUP(F987,Courses!$A$2:$C$51,2,FALSE),"")&lt;&gt;$C987),F987,IF(AND(G987&lt;&gt;"",COUNTIF(I$1:I986,G987)&lt;IFERROR(VLOOKUP(G987,Courses!$A$2:$C$51,3,FALSE),0),IFERROR(VLOOKUP(G987,Courses!$A$2:$C$51,2,FALSE),"")&lt;&gt;$C987),G987,IF(AND(H987&lt;&gt;"",COUNTIF(I$1:I986,H987)&lt;IFERROR(VLOOKUP(H987,Courses!$A$2:$C$51,3,FALSE),0),IFERROR(VLOOKUP(H987,Courses!$A$2:$C$51,2,FALSE),"")&lt;&gt;$C987),H987,"Unallocated"))))</f>
        <v/>
      </c>
      <c r="J987" s="5">
        <f>IF(I987="","",IFERROR(MATCH(I987,F987:H987,0),"-"))</f>
        <v/>
      </c>
    </row>
    <row r="988">
      <c r="I988" s="5">
        <f>IF($A988="","",IF(AND(F988&lt;&gt;"",COUNTIF(I$1:I987,F988)&lt;IFERROR(VLOOKUP(F988,Courses!$A$2:$C$51,3,FALSE),0),IFERROR(VLOOKUP(F988,Courses!$A$2:$C$51,2,FALSE),"")&lt;&gt;$C988),F988,IF(AND(G988&lt;&gt;"",COUNTIF(I$1:I987,G988)&lt;IFERROR(VLOOKUP(G988,Courses!$A$2:$C$51,3,FALSE),0),IFERROR(VLOOKUP(G988,Courses!$A$2:$C$51,2,FALSE),"")&lt;&gt;$C988),G988,IF(AND(H988&lt;&gt;"",COUNTIF(I$1:I987,H988)&lt;IFERROR(VLOOKUP(H988,Courses!$A$2:$C$51,3,FALSE),0),IFERROR(VLOOKUP(H988,Courses!$A$2:$C$51,2,FALSE),"")&lt;&gt;$C988),H988,"Unallocated"))))</f>
        <v/>
      </c>
      <c r="J988" s="5">
        <f>IF(I988="","",IFERROR(MATCH(I988,F988:H988,0),"-"))</f>
        <v/>
      </c>
    </row>
    <row r="989">
      <c r="I989" s="5">
        <f>IF($A989="","",IF(AND(F989&lt;&gt;"",COUNTIF(I$1:I988,F989)&lt;IFERROR(VLOOKUP(F989,Courses!$A$2:$C$51,3,FALSE),0),IFERROR(VLOOKUP(F989,Courses!$A$2:$C$51,2,FALSE),"")&lt;&gt;$C989),F989,IF(AND(G989&lt;&gt;"",COUNTIF(I$1:I988,G989)&lt;IFERROR(VLOOKUP(G989,Courses!$A$2:$C$51,3,FALSE),0),IFERROR(VLOOKUP(G989,Courses!$A$2:$C$51,2,FALSE),"")&lt;&gt;$C989),G989,IF(AND(H989&lt;&gt;"",COUNTIF(I$1:I988,H989)&lt;IFERROR(VLOOKUP(H989,Courses!$A$2:$C$51,3,FALSE),0),IFERROR(VLOOKUP(H989,Courses!$A$2:$C$51,2,FALSE),"")&lt;&gt;$C989),H989,"Unallocated"))))</f>
        <v/>
      </c>
      <c r="J989" s="5">
        <f>IF(I989="","",IFERROR(MATCH(I989,F989:H989,0),"-"))</f>
        <v/>
      </c>
    </row>
    <row r="990">
      <c r="I990" s="5">
        <f>IF($A990="","",IF(AND(F990&lt;&gt;"",COUNTIF(I$1:I989,F990)&lt;IFERROR(VLOOKUP(F990,Courses!$A$2:$C$51,3,FALSE),0),IFERROR(VLOOKUP(F990,Courses!$A$2:$C$51,2,FALSE),"")&lt;&gt;$C990),F990,IF(AND(G990&lt;&gt;"",COUNTIF(I$1:I989,G990)&lt;IFERROR(VLOOKUP(G990,Courses!$A$2:$C$51,3,FALSE),0),IFERROR(VLOOKUP(G990,Courses!$A$2:$C$51,2,FALSE),"")&lt;&gt;$C990),G990,IF(AND(H990&lt;&gt;"",COUNTIF(I$1:I989,H990)&lt;IFERROR(VLOOKUP(H990,Courses!$A$2:$C$51,3,FALSE),0),IFERROR(VLOOKUP(H990,Courses!$A$2:$C$51,2,FALSE),"")&lt;&gt;$C990),H990,"Unallocated"))))</f>
        <v/>
      </c>
      <c r="J990" s="5">
        <f>IF(I990="","",IFERROR(MATCH(I990,F990:H990,0),"-"))</f>
        <v/>
      </c>
    </row>
    <row r="991">
      <c r="I991" s="5">
        <f>IF($A991="","",IF(AND(F991&lt;&gt;"",COUNTIF(I$1:I990,F991)&lt;IFERROR(VLOOKUP(F991,Courses!$A$2:$C$51,3,FALSE),0),IFERROR(VLOOKUP(F991,Courses!$A$2:$C$51,2,FALSE),"")&lt;&gt;$C991),F991,IF(AND(G991&lt;&gt;"",COUNTIF(I$1:I990,G991)&lt;IFERROR(VLOOKUP(G991,Courses!$A$2:$C$51,3,FALSE),0),IFERROR(VLOOKUP(G991,Courses!$A$2:$C$51,2,FALSE),"")&lt;&gt;$C991),G991,IF(AND(H991&lt;&gt;"",COUNTIF(I$1:I990,H991)&lt;IFERROR(VLOOKUP(H991,Courses!$A$2:$C$51,3,FALSE),0),IFERROR(VLOOKUP(H991,Courses!$A$2:$C$51,2,FALSE),"")&lt;&gt;$C991),H991,"Unallocated"))))</f>
        <v/>
      </c>
      <c r="J991" s="5">
        <f>IF(I991="","",IFERROR(MATCH(I991,F991:H991,0),"-"))</f>
        <v/>
      </c>
    </row>
    <row r="992">
      <c r="I992" s="5">
        <f>IF($A992="","",IF(AND(F992&lt;&gt;"",COUNTIF(I$1:I991,F992)&lt;IFERROR(VLOOKUP(F992,Courses!$A$2:$C$51,3,FALSE),0),IFERROR(VLOOKUP(F992,Courses!$A$2:$C$51,2,FALSE),"")&lt;&gt;$C992),F992,IF(AND(G992&lt;&gt;"",COUNTIF(I$1:I991,G992)&lt;IFERROR(VLOOKUP(G992,Courses!$A$2:$C$51,3,FALSE),0),IFERROR(VLOOKUP(G992,Courses!$A$2:$C$51,2,FALSE),"")&lt;&gt;$C992),G992,IF(AND(H992&lt;&gt;"",COUNTIF(I$1:I991,H992)&lt;IFERROR(VLOOKUP(H992,Courses!$A$2:$C$51,3,FALSE),0),IFERROR(VLOOKUP(H992,Courses!$A$2:$C$51,2,FALSE),"")&lt;&gt;$C992),H992,"Unallocated"))))</f>
        <v/>
      </c>
      <c r="J992" s="5">
        <f>IF(I992="","",IFERROR(MATCH(I992,F992:H992,0),"-"))</f>
        <v/>
      </c>
    </row>
    <row r="993">
      <c r="I993" s="5">
        <f>IF($A993="","",IF(AND(F993&lt;&gt;"",COUNTIF(I$1:I992,F993)&lt;IFERROR(VLOOKUP(F993,Courses!$A$2:$C$51,3,FALSE),0),IFERROR(VLOOKUP(F993,Courses!$A$2:$C$51,2,FALSE),"")&lt;&gt;$C993),F993,IF(AND(G993&lt;&gt;"",COUNTIF(I$1:I992,G993)&lt;IFERROR(VLOOKUP(G993,Courses!$A$2:$C$51,3,FALSE),0),IFERROR(VLOOKUP(G993,Courses!$A$2:$C$51,2,FALSE),"")&lt;&gt;$C993),G993,IF(AND(H993&lt;&gt;"",COUNTIF(I$1:I992,H993)&lt;IFERROR(VLOOKUP(H993,Courses!$A$2:$C$51,3,FALSE),0),IFERROR(VLOOKUP(H993,Courses!$A$2:$C$51,2,FALSE),"")&lt;&gt;$C993),H993,"Unallocated"))))</f>
        <v/>
      </c>
      <c r="J993" s="5">
        <f>IF(I993="","",IFERROR(MATCH(I993,F993:H993,0),"-"))</f>
        <v/>
      </c>
    </row>
    <row r="994">
      <c r="I994" s="5">
        <f>IF($A994="","",IF(AND(F994&lt;&gt;"",COUNTIF(I$1:I993,F994)&lt;IFERROR(VLOOKUP(F994,Courses!$A$2:$C$51,3,FALSE),0),IFERROR(VLOOKUP(F994,Courses!$A$2:$C$51,2,FALSE),"")&lt;&gt;$C994),F994,IF(AND(G994&lt;&gt;"",COUNTIF(I$1:I993,G994)&lt;IFERROR(VLOOKUP(G994,Courses!$A$2:$C$51,3,FALSE),0),IFERROR(VLOOKUP(G994,Courses!$A$2:$C$51,2,FALSE),"")&lt;&gt;$C994),G994,IF(AND(H994&lt;&gt;"",COUNTIF(I$1:I993,H994)&lt;IFERROR(VLOOKUP(H994,Courses!$A$2:$C$51,3,FALSE),0),IFERROR(VLOOKUP(H994,Courses!$A$2:$C$51,2,FALSE),"")&lt;&gt;$C994),H994,"Unallocated"))))</f>
        <v/>
      </c>
      <c r="J994" s="5">
        <f>IF(I994="","",IFERROR(MATCH(I994,F994:H994,0),"-"))</f>
        <v/>
      </c>
    </row>
    <row r="995">
      <c r="I995" s="5">
        <f>IF($A995="","",IF(AND(F995&lt;&gt;"",COUNTIF(I$1:I994,F995)&lt;IFERROR(VLOOKUP(F995,Courses!$A$2:$C$51,3,FALSE),0),IFERROR(VLOOKUP(F995,Courses!$A$2:$C$51,2,FALSE),"")&lt;&gt;$C995),F995,IF(AND(G995&lt;&gt;"",COUNTIF(I$1:I994,G995)&lt;IFERROR(VLOOKUP(G995,Courses!$A$2:$C$51,3,FALSE),0),IFERROR(VLOOKUP(G995,Courses!$A$2:$C$51,2,FALSE),"")&lt;&gt;$C995),G995,IF(AND(H995&lt;&gt;"",COUNTIF(I$1:I994,H995)&lt;IFERROR(VLOOKUP(H995,Courses!$A$2:$C$51,3,FALSE),0),IFERROR(VLOOKUP(H995,Courses!$A$2:$C$51,2,FALSE),"")&lt;&gt;$C995),H995,"Unallocated"))))</f>
        <v/>
      </c>
      <c r="J995" s="5">
        <f>IF(I995="","",IFERROR(MATCH(I995,F995:H995,0),"-"))</f>
        <v/>
      </c>
    </row>
    <row r="996">
      <c r="I996" s="5">
        <f>IF($A996="","",IF(AND(F996&lt;&gt;"",COUNTIF(I$1:I995,F996)&lt;IFERROR(VLOOKUP(F996,Courses!$A$2:$C$51,3,FALSE),0),IFERROR(VLOOKUP(F996,Courses!$A$2:$C$51,2,FALSE),"")&lt;&gt;$C996),F996,IF(AND(G996&lt;&gt;"",COUNTIF(I$1:I995,G996)&lt;IFERROR(VLOOKUP(G996,Courses!$A$2:$C$51,3,FALSE),0),IFERROR(VLOOKUP(G996,Courses!$A$2:$C$51,2,FALSE),"")&lt;&gt;$C996),G996,IF(AND(H996&lt;&gt;"",COUNTIF(I$1:I995,H996)&lt;IFERROR(VLOOKUP(H996,Courses!$A$2:$C$51,3,FALSE),0),IFERROR(VLOOKUP(H996,Courses!$A$2:$C$51,2,FALSE),"")&lt;&gt;$C996),H996,"Unallocated"))))</f>
        <v/>
      </c>
      <c r="J996" s="5">
        <f>IF(I996="","",IFERROR(MATCH(I996,F996:H996,0),"-"))</f>
        <v/>
      </c>
    </row>
    <row r="997">
      <c r="I997" s="5">
        <f>IF($A997="","",IF(AND(F997&lt;&gt;"",COUNTIF(I$1:I996,F997)&lt;IFERROR(VLOOKUP(F997,Courses!$A$2:$C$51,3,FALSE),0),IFERROR(VLOOKUP(F997,Courses!$A$2:$C$51,2,FALSE),"")&lt;&gt;$C997),F997,IF(AND(G997&lt;&gt;"",COUNTIF(I$1:I996,G997)&lt;IFERROR(VLOOKUP(G997,Courses!$A$2:$C$51,3,FALSE),0),IFERROR(VLOOKUP(G997,Courses!$A$2:$C$51,2,FALSE),"")&lt;&gt;$C997),G997,IF(AND(H997&lt;&gt;"",COUNTIF(I$1:I996,H997)&lt;IFERROR(VLOOKUP(H997,Courses!$A$2:$C$51,3,FALSE),0),IFERROR(VLOOKUP(H997,Courses!$A$2:$C$51,2,FALSE),"")&lt;&gt;$C997),H997,"Unallocated"))))</f>
        <v/>
      </c>
      <c r="J997" s="5">
        <f>IF(I997="","",IFERROR(MATCH(I997,F997:H997,0),"-"))</f>
        <v/>
      </c>
    </row>
    <row r="998">
      <c r="I998" s="5">
        <f>IF($A998="","",IF(AND(F998&lt;&gt;"",COUNTIF(I$1:I997,F998)&lt;IFERROR(VLOOKUP(F998,Courses!$A$2:$C$51,3,FALSE),0),IFERROR(VLOOKUP(F998,Courses!$A$2:$C$51,2,FALSE),"")&lt;&gt;$C998),F998,IF(AND(G998&lt;&gt;"",COUNTIF(I$1:I997,G998)&lt;IFERROR(VLOOKUP(G998,Courses!$A$2:$C$51,3,FALSE),0),IFERROR(VLOOKUP(G998,Courses!$A$2:$C$51,2,FALSE),"")&lt;&gt;$C998),G998,IF(AND(H998&lt;&gt;"",COUNTIF(I$1:I997,H998)&lt;IFERROR(VLOOKUP(H998,Courses!$A$2:$C$51,3,FALSE),0),IFERROR(VLOOKUP(H998,Courses!$A$2:$C$51,2,FALSE),"")&lt;&gt;$C998),H998,"Unallocated"))))</f>
        <v/>
      </c>
      <c r="J998" s="5">
        <f>IF(I998="","",IFERROR(MATCH(I998,F998:H998,0),"-"))</f>
        <v/>
      </c>
    </row>
    <row r="999">
      <c r="I999" s="5">
        <f>IF($A999="","",IF(AND(F999&lt;&gt;"",COUNTIF(I$1:I998,F999)&lt;IFERROR(VLOOKUP(F999,Courses!$A$2:$C$51,3,FALSE),0),IFERROR(VLOOKUP(F999,Courses!$A$2:$C$51,2,FALSE),"")&lt;&gt;$C999),F999,IF(AND(G999&lt;&gt;"",COUNTIF(I$1:I998,G999)&lt;IFERROR(VLOOKUP(G999,Courses!$A$2:$C$51,3,FALSE),0),IFERROR(VLOOKUP(G999,Courses!$A$2:$C$51,2,FALSE),"")&lt;&gt;$C999),G999,IF(AND(H999&lt;&gt;"",COUNTIF(I$1:I998,H999)&lt;IFERROR(VLOOKUP(H999,Courses!$A$2:$C$51,3,FALSE),0),IFERROR(VLOOKUP(H999,Courses!$A$2:$C$51,2,FALSE),"")&lt;&gt;$C999),H999,"Unallocated"))))</f>
        <v/>
      </c>
      <c r="J999" s="5">
        <f>IF(I999="","",IFERROR(MATCH(I999,F999:H999,0),"-"))</f>
        <v/>
      </c>
    </row>
    <row r="1000">
      <c r="I1000" s="5">
        <f>IF($A1000="","",IF(AND(F1000&lt;&gt;"",COUNTIF(I$1:I999,F1000)&lt;IFERROR(VLOOKUP(F1000,Courses!$A$2:$C$51,3,FALSE),0),IFERROR(VLOOKUP(F1000,Courses!$A$2:$C$51,2,FALSE),"")&lt;&gt;$C1000),F1000,IF(AND(G1000&lt;&gt;"",COUNTIF(I$1:I999,G1000)&lt;IFERROR(VLOOKUP(G1000,Courses!$A$2:$C$51,3,FALSE),0),IFERROR(VLOOKUP(G1000,Courses!$A$2:$C$51,2,FALSE),"")&lt;&gt;$C1000),G1000,IF(AND(H1000&lt;&gt;"",COUNTIF(I$1:I999,H1000)&lt;IFERROR(VLOOKUP(H1000,Courses!$A$2:$C$51,3,FALSE),0),IFERROR(VLOOKUP(H1000,Courses!$A$2:$C$51,2,FALSE),"")&lt;&gt;$C1000),H1000,"Unallocated"))))</f>
        <v/>
      </c>
      <c r="J1000" s="5">
        <f>IF(I1000="","",IFERROR(MATCH(I1000,F1000:H1000,0),"-"))</f>
        <v/>
      </c>
    </row>
    <row r="1001">
      <c r="I1001" s="5">
        <f>IF($A1001="","",IF(AND(F1001&lt;&gt;"",COUNTIF(I$1:I1000,F1001)&lt;IFERROR(VLOOKUP(F1001,Courses!$A$2:$C$51,3,FALSE),0),IFERROR(VLOOKUP(F1001,Courses!$A$2:$C$51,2,FALSE),"")&lt;&gt;$C1001),F1001,IF(AND(G1001&lt;&gt;"",COUNTIF(I$1:I1000,G1001)&lt;IFERROR(VLOOKUP(G1001,Courses!$A$2:$C$51,3,FALSE),0),IFERROR(VLOOKUP(G1001,Courses!$A$2:$C$51,2,FALSE),"")&lt;&gt;$C1001),G1001,IF(AND(H1001&lt;&gt;"",COUNTIF(I$1:I1000,H1001)&lt;IFERROR(VLOOKUP(H1001,Courses!$A$2:$C$51,3,FALSE),0),IFERROR(VLOOKUP(H1001,Courses!$A$2:$C$51,2,FALSE),"")&lt;&gt;$C1001),H1001,"Unallocated"))))</f>
        <v/>
      </c>
      <c r="J1001" s="5">
        <f>IF(I1001="","",IFERROR(MATCH(I1001,F1001:H1001,0),"-"))</f>
        <v/>
      </c>
    </row>
    <row r="1002">
      <c r="I1002" s="5">
        <f>IF($A1002="","",IF(AND(F1002&lt;&gt;"",COUNTIF(I$1:I1001,F1002)&lt;IFERROR(VLOOKUP(F1002,Courses!$A$2:$C$51,3,FALSE),0),IFERROR(VLOOKUP(F1002,Courses!$A$2:$C$51,2,FALSE),"")&lt;&gt;$C1002),F1002,IF(AND(G1002&lt;&gt;"",COUNTIF(I$1:I1001,G1002)&lt;IFERROR(VLOOKUP(G1002,Courses!$A$2:$C$51,3,FALSE),0),IFERROR(VLOOKUP(G1002,Courses!$A$2:$C$51,2,FALSE),"")&lt;&gt;$C1002),G1002,IF(AND(H1002&lt;&gt;"",COUNTIF(I$1:I1001,H1002)&lt;IFERROR(VLOOKUP(H1002,Courses!$A$2:$C$51,3,FALSE),0),IFERROR(VLOOKUP(H1002,Courses!$A$2:$C$51,2,FALSE),"")&lt;&gt;$C1002),H1002,"Unallocated"))))</f>
        <v/>
      </c>
      <c r="J1002" s="5">
        <f>IF(I1002="","",IFERROR(MATCH(I1002,F1002:H1002,0),"-"))</f>
        <v/>
      </c>
    </row>
    <row r="1003">
      <c r="I1003" s="5">
        <f>IF($A1003="","",IF(AND(F1003&lt;&gt;"",COUNTIF(I$1:I1002,F1003)&lt;IFERROR(VLOOKUP(F1003,Courses!$A$2:$C$51,3,FALSE),0),IFERROR(VLOOKUP(F1003,Courses!$A$2:$C$51,2,FALSE),"")&lt;&gt;$C1003),F1003,IF(AND(G1003&lt;&gt;"",COUNTIF(I$1:I1002,G1003)&lt;IFERROR(VLOOKUP(G1003,Courses!$A$2:$C$51,3,FALSE),0),IFERROR(VLOOKUP(G1003,Courses!$A$2:$C$51,2,FALSE),"")&lt;&gt;$C1003),G1003,IF(AND(H1003&lt;&gt;"",COUNTIF(I$1:I1002,H1003)&lt;IFERROR(VLOOKUP(H1003,Courses!$A$2:$C$51,3,FALSE),0),IFERROR(VLOOKUP(H1003,Courses!$A$2:$C$51,2,FALSE),"")&lt;&gt;$C1003),H1003,"Unallocated"))))</f>
        <v/>
      </c>
      <c r="J1003" s="5">
        <f>IF(I1003="","",IFERROR(MATCH(I1003,F1003:H1003,0),"-"))</f>
        <v/>
      </c>
    </row>
    <row r="1004">
      <c r="I1004" s="5">
        <f>IF($A1004="","",IF(AND(F1004&lt;&gt;"",COUNTIF(I$1:I1003,F1004)&lt;IFERROR(VLOOKUP(F1004,Courses!$A$2:$C$51,3,FALSE),0),IFERROR(VLOOKUP(F1004,Courses!$A$2:$C$51,2,FALSE),"")&lt;&gt;$C1004),F1004,IF(AND(G1004&lt;&gt;"",COUNTIF(I$1:I1003,G1004)&lt;IFERROR(VLOOKUP(G1004,Courses!$A$2:$C$51,3,FALSE),0),IFERROR(VLOOKUP(G1004,Courses!$A$2:$C$51,2,FALSE),"")&lt;&gt;$C1004),G1004,IF(AND(H1004&lt;&gt;"",COUNTIF(I$1:I1003,H1004)&lt;IFERROR(VLOOKUP(H1004,Courses!$A$2:$C$51,3,FALSE),0),IFERROR(VLOOKUP(H1004,Courses!$A$2:$C$51,2,FALSE),"")&lt;&gt;$C1004),H1004,"Unallocated"))))</f>
        <v/>
      </c>
      <c r="J1004" s="5">
        <f>IF(I1004="","",IFERROR(MATCH(I1004,F1004:H1004,0),"-"))</f>
        <v/>
      </c>
    </row>
    <row r="1005">
      <c r="I1005" s="5">
        <f>IF($A1005="","",IF(AND(F1005&lt;&gt;"",COUNTIF(I$1:I1004,F1005)&lt;IFERROR(VLOOKUP(F1005,Courses!$A$2:$C$51,3,FALSE),0),IFERROR(VLOOKUP(F1005,Courses!$A$2:$C$51,2,FALSE),"")&lt;&gt;$C1005),F1005,IF(AND(G1005&lt;&gt;"",COUNTIF(I$1:I1004,G1005)&lt;IFERROR(VLOOKUP(G1005,Courses!$A$2:$C$51,3,FALSE),0),IFERROR(VLOOKUP(G1005,Courses!$A$2:$C$51,2,FALSE),"")&lt;&gt;$C1005),G1005,IF(AND(H1005&lt;&gt;"",COUNTIF(I$1:I1004,H1005)&lt;IFERROR(VLOOKUP(H1005,Courses!$A$2:$C$51,3,FALSE),0),IFERROR(VLOOKUP(H1005,Courses!$A$2:$C$51,2,FALSE),"")&lt;&gt;$C1005),H1005,"Unallocated"))))</f>
        <v/>
      </c>
      <c r="J1005" s="5">
        <f>IF(I1005="","",IFERROR(MATCH(I1005,F1005:H1005,0),"-"))</f>
        <v/>
      </c>
    </row>
    <row r="1006">
      <c r="I1006" s="5">
        <f>IF($A1006="","",IF(AND(F1006&lt;&gt;"",COUNTIF(I$1:I1005,F1006)&lt;IFERROR(VLOOKUP(F1006,Courses!$A$2:$C$51,3,FALSE),0),IFERROR(VLOOKUP(F1006,Courses!$A$2:$C$51,2,FALSE),"")&lt;&gt;$C1006),F1006,IF(AND(G1006&lt;&gt;"",COUNTIF(I$1:I1005,G1006)&lt;IFERROR(VLOOKUP(G1006,Courses!$A$2:$C$51,3,FALSE),0),IFERROR(VLOOKUP(G1006,Courses!$A$2:$C$51,2,FALSE),"")&lt;&gt;$C1006),G1006,IF(AND(H1006&lt;&gt;"",COUNTIF(I$1:I1005,H1006)&lt;IFERROR(VLOOKUP(H1006,Courses!$A$2:$C$51,3,FALSE),0),IFERROR(VLOOKUP(H1006,Courses!$A$2:$C$51,2,FALSE),"")&lt;&gt;$C1006),H1006,"Unallocated"))))</f>
        <v/>
      </c>
      <c r="J1006" s="5">
        <f>IF(I1006="","",IFERROR(MATCH(I1006,F1006:H1006,0),"-"))</f>
        <v/>
      </c>
    </row>
    <row r="1007">
      <c r="I1007" s="5">
        <f>IF($A1007="","",IF(AND(F1007&lt;&gt;"",COUNTIF(I$1:I1006,F1007)&lt;IFERROR(VLOOKUP(F1007,Courses!$A$2:$C$51,3,FALSE),0),IFERROR(VLOOKUP(F1007,Courses!$A$2:$C$51,2,FALSE),"")&lt;&gt;$C1007),F1007,IF(AND(G1007&lt;&gt;"",COUNTIF(I$1:I1006,G1007)&lt;IFERROR(VLOOKUP(G1007,Courses!$A$2:$C$51,3,FALSE),0),IFERROR(VLOOKUP(G1007,Courses!$A$2:$C$51,2,FALSE),"")&lt;&gt;$C1007),G1007,IF(AND(H1007&lt;&gt;"",COUNTIF(I$1:I1006,H1007)&lt;IFERROR(VLOOKUP(H1007,Courses!$A$2:$C$51,3,FALSE),0),IFERROR(VLOOKUP(H1007,Courses!$A$2:$C$51,2,FALSE),"")&lt;&gt;$C1007),H1007,"Unallocated"))))</f>
        <v/>
      </c>
      <c r="J1007" s="5">
        <f>IF(I1007="","",IFERROR(MATCH(I1007,F1007:H1007,0),"-"))</f>
        <v/>
      </c>
    </row>
    <row r="1008">
      <c r="I1008" s="5">
        <f>IF($A1008="","",IF(AND(F1008&lt;&gt;"",COUNTIF(I$1:I1007,F1008)&lt;IFERROR(VLOOKUP(F1008,Courses!$A$2:$C$51,3,FALSE),0),IFERROR(VLOOKUP(F1008,Courses!$A$2:$C$51,2,FALSE),"")&lt;&gt;$C1008),F1008,IF(AND(G1008&lt;&gt;"",COUNTIF(I$1:I1007,G1008)&lt;IFERROR(VLOOKUP(G1008,Courses!$A$2:$C$51,3,FALSE),0),IFERROR(VLOOKUP(G1008,Courses!$A$2:$C$51,2,FALSE),"")&lt;&gt;$C1008),G1008,IF(AND(H1008&lt;&gt;"",COUNTIF(I$1:I1007,H1008)&lt;IFERROR(VLOOKUP(H1008,Courses!$A$2:$C$51,3,FALSE),0),IFERROR(VLOOKUP(H1008,Courses!$A$2:$C$51,2,FALSE),"")&lt;&gt;$C1008),H1008,"Unallocated"))))</f>
        <v/>
      </c>
      <c r="J1008" s="5">
        <f>IF(I1008="","",IFERROR(MATCH(I1008,F1008:H1008,0),"-"))</f>
        <v/>
      </c>
    </row>
    <row r="1009">
      <c r="I1009" s="5">
        <f>IF($A1009="","",IF(AND(F1009&lt;&gt;"",COUNTIF(I$1:I1008,F1009)&lt;IFERROR(VLOOKUP(F1009,Courses!$A$2:$C$51,3,FALSE),0),IFERROR(VLOOKUP(F1009,Courses!$A$2:$C$51,2,FALSE),"")&lt;&gt;$C1009),F1009,IF(AND(G1009&lt;&gt;"",COUNTIF(I$1:I1008,G1009)&lt;IFERROR(VLOOKUP(G1009,Courses!$A$2:$C$51,3,FALSE),0),IFERROR(VLOOKUP(G1009,Courses!$A$2:$C$51,2,FALSE),"")&lt;&gt;$C1009),G1009,IF(AND(H1009&lt;&gt;"",COUNTIF(I$1:I1008,H1009)&lt;IFERROR(VLOOKUP(H1009,Courses!$A$2:$C$51,3,FALSE),0),IFERROR(VLOOKUP(H1009,Courses!$A$2:$C$51,2,FALSE),"")&lt;&gt;$C1009),H1009,"Unallocated"))))</f>
        <v/>
      </c>
      <c r="J1009" s="5">
        <f>IF(I1009="","",IFERROR(MATCH(I1009,F1009:H1009,0),"-"))</f>
        <v/>
      </c>
    </row>
    <row r="1010">
      <c r="I1010" s="5">
        <f>IF($A1010="","",IF(AND(F1010&lt;&gt;"",COUNTIF(I$1:I1009,F1010)&lt;IFERROR(VLOOKUP(F1010,Courses!$A$2:$C$51,3,FALSE),0),IFERROR(VLOOKUP(F1010,Courses!$A$2:$C$51,2,FALSE),"")&lt;&gt;$C1010),F1010,IF(AND(G1010&lt;&gt;"",COUNTIF(I$1:I1009,G1010)&lt;IFERROR(VLOOKUP(G1010,Courses!$A$2:$C$51,3,FALSE),0),IFERROR(VLOOKUP(G1010,Courses!$A$2:$C$51,2,FALSE),"")&lt;&gt;$C1010),G1010,IF(AND(H1010&lt;&gt;"",COUNTIF(I$1:I1009,H1010)&lt;IFERROR(VLOOKUP(H1010,Courses!$A$2:$C$51,3,FALSE),0),IFERROR(VLOOKUP(H1010,Courses!$A$2:$C$51,2,FALSE),"")&lt;&gt;$C1010),H1010,"Unallocated"))))</f>
        <v/>
      </c>
      <c r="J1010" s="5">
        <f>IF(I1010="","",IFERROR(MATCH(I1010,F1010:H1010,0),"-"))</f>
        <v/>
      </c>
    </row>
    <row r="1011">
      <c r="I1011" s="5">
        <f>IF($A1011="","",IF(AND(F1011&lt;&gt;"",COUNTIF(I$1:I1010,F1011)&lt;IFERROR(VLOOKUP(F1011,Courses!$A$2:$C$51,3,FALSE),0),IFERROR(VLOOKUP(F1011,Courses!$A$2:$C$51,2,FALSE),"")&lt;&gt;$C1011),F1011,IF(AND(G1011&lt;&gt;"",COUNTIF(I$1:I1010,G1011)&lt;IFERROR(VLOOKUP(G1011,Courses!$A$2:$C$51,3,FALSE),0),IFERROR(VLOOKUP(G1011,Courses!$A$2:$C$51,2,FALSE),"")&lt;&gt;$C1011),G1011,IF(AND(H1011&lt;&gt;"",COUNTIF(I$1:I1010,H1011)&lt;IFERROR(VLOOKUP(H1011,Courses!$A$2:$C$51,3,FALSE),0),IFERROR(VLOOKUP(H1011,Courses!$A$2:$C$51,2,FALSE),"")&lt;&gt;$C1011),H1011,"Unallocated"))))</f>
        <v/>
      </c>
      <c r="J1011" s="5">
        <f>IF(I1011="","",IFERROR(MATCH(I1011,F1011:H1011,0),"-"))</f>
        <v/>
      </c>
    </row>
    <row r="1012">
      <c r="I1012" s="5">
        <f>IF($A1012="","",IF(AND(F1012&lt;&gt;"",COUNTIF(I$1:I1011,F1012)&lt;IFERROR(VLOOKUP(F1012,Courses!$A$2:$C$51,3,FALSE),0),IFERROR(VLOOKUP(F1012,Courses!$A$2:$C$51,2,FALSE),"")&lt;&gt;$C1012),F1012,IF(AND(G1012&lt;&gt;"",COUNTIF(I$1:I1011,G1012)&lt;IFERROR(VLOOKUP(G1012,Courses!$A$2:$C$51,3,FALSE),0),IFERROR(VLOOKUP(G1012,Courses!$A$2:$C$51,2,FALSE),"")&lt;&gt;$C1012),G1012,IF(AND(H1012&lt;&gt;"",COUNTIF(I$1:I1011,H1012)&lt;IFERROR(VLOOKUP(H1012,Courses!$A$2:$C$51,3,FALSE),0),IFERROR(VLOOKUP(H1012,Courses!$A$2:$C$51,2,FALSE),"")&lt;&gt;$C1012),H1012,"Unallocated"))))</f>
        <v/>
      </c>
      <c r="J1012" s="5">
        <f>IF(I1012="","",IFERROR(MATCH(I1012,F1012:H1012,0),"-"))</f>
        <v/>
      </c>
    </row>
    <row r="1013">
      <c r="I1013" s="5">
        <f>IF($A1013="","",IF(AND(F1013&lt;&gt;"",COUNTIF(I$1:I1012,F1013)&lt;IFERROR(VLOOKUP(F1013,Courses!$A$2:$C$51,3,FALSE),0),IFERROR(VLOOKUP(F1013,Courses!$A$2:$C$51,2,FALSE),"")&lt;&gt;$C1013),F1013,IF(AND(G1013&lt;&gt;"",COUNTIF(I$1:I1012,G1013)&lt;IFERROR(VLOOKUP(G1013,Courses!$A$2:$C$51,3,FALSE),0),IFERROR(VLOOKUP(G1013,Courses!$A$2:$C$51,2,FALSE),"")&lt;&gt;$C1013),G1013,IF(AND(H1013&lt;&gt;"",COUNTIF(I$1:I1012,H1013)&lt;IFERROR(VLOOKUP(H1013,Courses!$A$2:$C$51,3,FALSE),0),IFERROR(VLOOKUP(H1013,Courses!$A$2:$C$51,2,FALSE),"")&lt;&gt;$C1013),H1013,"Unallocated"))))</f>
        <v/>
      </c>
      <c r="J1013" s="5">
        <f>IF(I1013="","",IFERROR(MATCH(I1013,F1013:H1013,0),"-"))</f>
        <v/>
      </c>
    </row>
    <row r="1014">
      <c r="I1014" s="5">
        <f>IF($A1014="","",IF(AND(F1014&lt;&gt;"",COUNTIF(I$1:I1013,F1014)&lt;IFERROR(VLOOKUP(F1014,Courses!$A$2:$C$51,3,FALSE),0),IFERROR(VLOOKUP(F1014,Courses!$A$2:$C$51,2,FALSE),"")&lt;&gt;$C1014),F1014,IF(AND(G1014&lt;&gt;"",COUNTIF(I$1:I1013,G1014)&lt;IFERROR(VLOOKUP(G1014,Courses!$A$2:$C$51,3,FALSE),0),IFERROR(VLOOKUP(G1014,Courses!$A$2:$C$51,2,FALSE),"")&lt;&gt;$C1014),G1014,IF(AND(H1014&lt;&gt;"",COUNTIF(I$1:I1013,H1014)&lt;IFERROR(VLOOKUP(H1014,Courses!$A$2:$C$51,3,FALSE),0),IFERROR(VLOOKUP(H1014,Courses!$A$2:$C$51,2,FALSE),"")&lt;&gt;$C1014),H1014,"Unallocated"))))</f>
        <v/>
      </c>
      <c r="J1014" s="5">
        <f>IF(I1014="","",IFERROR(MATCH(I1014,F1014:H1014,0),"-"))</f>
        <v/>
      </c>
    </row>
    <row r="1015">
      <c r="I1015" s="5">
        <f>IF($A1015="","",IF(AND(F1015&lt;&gt;"",COUNTIF(I$1:I1014,F1015)&lt;IFERROR(VLOOKUP(F1015,Courses!$A$2:$C$51,3,FALSE),0),IFERROR(VLOOKUP(F1015,Courses!$A$2:$C$51,2,FALSE),"")&lt;&gt;$C1015),F1015,IF(AND(G1015&lt;&gt;"",COUNTIF(I$1:I1014,G1015)&lt;IFERROR(VLOOKUP(G1015,Courses!$A$2:$C$51,3,FALSE),0),IFERROR(VLOOKUP(G1015,Courses!$A$2:$C$51,2,FALSE),"")&lt;&gt;$C1015),G1015,IF(AND(H1015&lt;&gt;"",COUNTIF(I$1:I1014,H1015)&lt;IFERROR(VLOOKUP(H1015,Courses!$A$2:$C$51,3,FALSE),0),IFERROR(VLOOKUP(H1015,Courses!$A$2:$C$51,2,FALSE),"")&lt;&gt;$C1015),H1015,"Unallocated"))))</f>
        <v/>
      </c>
      <c r="J1015" s="5">
        <f>IF(I1015="","",IFERROR(MATCH(I1015,F1015:H1015,0),"-"))</f>
        <v/>
      </c>
    </row>
    <row r="1016">
      <c r="I1016" s="5">
        <f>IF($A1016="","",IF(AND(F1016&lt;&gt;"",COUNTIF(I$1:I1015,F1016)&lt;IFERROR(VLOOKUP(F1016,Courses!$A$2:$C$51,3,FALSE),0),IFERROR(VLOOKUP(F1016,Courses!$A$2:$C$51,2,FALSE),"")&lt;&gt;$C1016),F1016,IF(AND(G1016&lt;&gt;"",COUNTIF(I$1:I1015,G1016)&lt;IFERROR(VLOOKUP(G1016,Courses!$A$2:$C$51,3,FALSE),0),IFERROR(VLOOKUP(G1016,Courses!$A$2:$C$51,2,FALSE),"")&lt;&gt;$C1016),G1016,IF(AND(H1016&lt;&gt;"",COUNTIF(I$1:I1015,H1016)&lt;IFERROR(VLOOKUP(H1016,Courses!$A$2:$C$51,3,FALSE),0),IFERROR(VLOOKUP(H1016,Courses!$A$2:$C$51,2,FALSE),"")&lt;&gt;$C1016),H1016,"Unallocated"))))</f>
        <v/>
      </c>
      <c r="J1016" s="5">
        <f>IF(I1016="","",IFERROR(MATCH(I1016,F1016:H1016,0),"-"))</f>
        <v/>
      </c>
    </row>
    <row r="1017">
      <c r="I1017" s="5">
        <f>IF($A1017="","",IF(AND(F1017&lt;&gt;"",COUNTIF(I$1:I1016,F1017)&lt;IFERROR(VLOOKUP(F1017,Courses!$A$2:$C$51,3,FALSE),0),IFERROR(VLOOKUP(F1017,Courses!$A$2:$C$51,2,FALSE),"")&lt;&gt;$C1017),F1017,IF(AND(G1017&lt;&gt;"",COUNTIF(I$1:I1016,G1017)&lt;IFERROR(VLOOKUP(G1017,Courses!$A$2:$C$51,3,FALSE),0),IFERROR(VLOOKUP(G1017,Courses!$A$2:$C$51,2,FALSE),"")&lt;&gt;$C1017),G1017,IF(AND(H1017&lt;&gt;"",COUNTIF(I$1:I1016,H1017)&lt;IFERROR(VLOOKUP(H1017,Courses!$A$2:$C$51,3,FALSE),0),IFERROR(VLOOKUP(H1017,Courses!$A$2:$C$51,2,FALSE),"")&lt;&gt;$C1017),H1017,"Unallocated"))))</f>
        <v/>
      </c>
      <c r="J1017" s="5">
        <f>IF(I1017="","",IFERROR(MATCH(I1017,F1017:H1017,0),"-"))</f>
        <v/>
      </c>
    </row>
    <row r="1018">
      <c r="I1018" s="5">
        <f>IF($A1018="","",IF(AND(F1018&lt;&gt;"",COUNTIF(I$1:I1017,F1018)&lt;IFERROR(VLOOKUP(F1018,Courses!$A$2:$C$51,3,FALSE),0),IFERROR(VLOOKUP(F1018,Courses!$A$2:$C$51,2,FALSE),"")&lt;&gt;$C1018),F1018,IF(AND(G1018&lt;&gt;"",COUNTIF(I$1:I1017,G1018)&lt;IFERROR(VLOOKUP(G1018,Courses!$A$2:$C$51,3,FALSE),0),IFERROR(VLOOKUP(G1018,Courses!$A$2:$C$51,2,FALSE),"")&lt;&gt;$C1018),G1018,IF(AND(H1018&lt;&gt;"",COUNTIF(I$1:I1017,H1018)&lt;IFERROR(VLOOKUP(H1018,Courses!$A$2:$C$51,3,FALSE),0),IFERROR(VLOOKUP(H1018,Courses!$A$2:$C$51,2,FALSE),"")&lt;&gt;$C1018),H1018,"Unallocated"))))</f>
        <v/>
      </c>
      <c r="J1018" s="5">
        <f>IF(I1018="","",IFERROR(MATCH(I1018,F1018:H1018,0),"-"))</f>
        <v/>
      </c>
    </row>
    <row r="1019">
      <c r="I1019" s="5">
        <f>IF($A1019="","",IF(AND(F1019&lt;&gt;"",COUNTIF(I$1:I1018,F1019)&lt;IFERROR(VLOOKUP(F1019,Courses!$A$2:$C$51,3,FALSE),0),IFERROR(VLOOKUP(F1019,Courses!$A$2:$C$51,2,FALSE),"")&lt;&gt;$C1019),F1019,IF(AND(G1019&lt;&gt;"",COUNTIF(I$1:I1018,G1019)&lt;IFERROR(VLOOKUP(G1019,Courses!$A$2:$C$51,3,FALSE),0),IFERROR(VLOOKUP(G1019,Courses!$A$2:$C$51,2,FALSE),"")&lt;&gt;$C1019),G1019,IF(AND(H1019&lt;&gt;"",COUNTIF(I$1:I1018,H1019)&lt;IFERROR(VLOOKUP(H1019,Courses!$A$2:$C$51,3,FALSE),0),IFERROR(VLOOKUP(H1019,Courses!$A$2:$C$51,2,FALSE),"")&lt;&gt;$C1019),H1019,"Unallocated"))))</f>
        <v/>
      </c>
      <c r="J1019" s="5">
        <f>IF(I1019="","",IFERROR(MATCH(I1019,F1019:H1019,0),"-"))</f>
        <v/>
      </c>
    </row>
    <row r="1020">
      <c r="I1020" s="5">
        <f>IF($A1020="","",IF(AND(F1020&lt;&gt;"",COUNTIF(I$1:I1019,F1020)&lt;IFERROR(VLOOKUP(F1020,Courses!$A$2:$C$51,3,FALSE),0),IFERROR(VLOOKUP(F1020,Courses!$A$2:$C$51,2,FALSE),"")&lt;&gt;$C1020),F1020,IF(AND(G1020&lt;&gt;"",COUNTIF(I$1:I1019,G1020)&lt;IFERROR(VLOOKUP(G1020,Courses!$A$2:$C$51,3,FALSE),0),IFERROR(VLOOKUP(G1020,Courses!$A$2:$C$51,2,FALSE),"")&lt;&gt;$C1020),G1020,IF(AND(H1020&lt;&gt;"",COUNTIF(I$1:I1019,H1020)&lt;IFERROR(VLOOKUP(H1020,Courses!$A$2:$C$51,3,FALSE),0),IFERROR(VLOOKUP(H1020,Courses!$A$2:$C$51,2,FALSE),"")&lt;&gt;$C1020),H1020,"Unallocated"))))</f>
        <v/>
      </c>
      <c r="J1020" s="5">
        <f>IF(I1020="","",IFERROR(MATCH(I1020,F1020:H1020,0),"-"))</f>
        <v/>
      </c>
    </row>
    <row r="1021">
      <c r="I1021" s="5">
        <f>IF($A1021="","",IF(AND(F1021&lt;&gt;"",COUNTIF(I$1:I1020,F1021)&lt;IFERROR(VLOOKUP(F1021,Courses!$A$2:$C$51,3,FALSE),0),IFERROR(VLOOKUP(F1021,Courses!$A$2:$C$51,2,FALSE),"")&lt;&gt;$C1021),F1021,IF(AND(G1021&lt;&gt;"",COUNTIF(I$1:I1020,G1021)&lt;IFERROR(VLOOKUP(G1021,Courses!$A$2:$C$51,3,FALSE),0),IFERROR(VLOOKUP(G1021,Courses!$A$2:$C$51,2,FALSE),"")&lt;&gt;$C1021),G1021,IF(AND(H1021&lt;&gt;"",COUNTIF(I$1:I1020,H1021)&lt;IFERROR(VLOOKUP(H1021,Courses!$A$2:$C$51,3,FALSE),0),IFERROR(VLOOKUP(H1021,Courses!$A$2:$C$51,2,FALSE),"")&lt;&gt;$C1021),H1021,"Unallocated"))))</f>
        <v/>
      </c>
      <c r="J1021" s="5">
        <f>IF(I1021="","",IFERROR(MATCH(I1021,F1021:H1021,0),"-"))</f>
        <v/>
      </c>
    </row>
    <row r="1022">
      <c r="I1022" s="5">
        <f>IF($A1022="","",IF(AND(F1022&lt;&gt;"",COUNTIF(I$1:I1021,F1022)&lt;IFERROR(VLOOKUP(F1022,Courses!$A$2:$C$51,3,FALSE),0),IFERROR(VLOOKUP(F1022,Courses!$A$2:$C$51,2,FALSE),"")&lt;&gt;$C1022),F1022,IF(AND(G1022&lt;&gt;"",COUNTIF(I$1:I1021,G1022)&lt;IFERROR(VLOOKUP(G1022,Courses!$A$2:$C$51,3,FALSE),0),IFERROR(VLOOKUP(G1022,Courses!$A$2:$C$51,2,FALSE),"")&lt;&gt;$C1022),G1022,IF(AND(H1022&lt;&gt;"",COUNTIF(I$1:I1021,H1022)&lt;IFERROR(VLOOKUP(H1022,Courses!$A$2:$C$51,3,FALSE),0),IFERROR(VLOOKUP(H1022,Courses!$A$2:$C$51,2,FALSE),"")&lt;&gt;$C1022),H1022,"Unallocated"))))</f>
        <v/>
      </c>
      <c r="J1022" s="5">
        <f>IF(I1022="","",IFERROR(MATCH(I1022,F1022:H1022,0),"-"))</f>
        <v/>
      </c>
    </row>
    <row r="1023">
      <c r="I1023" s="5">
        <f>IF($A1023="","",IF(AND(F1023&lt;&gt;"",COUNTIF(I$1:I1022,F1023)&lt;IFERROR(VLOOKUP(F1023,Courses!$A$2:$C$51,3,FALSE),0),IFERROR(VLOOKUP(F1023,Courses!$A$2:$C$51,2,FALSE),"")&lt;&gt;$C1023),F1023,IF(AND(G1023&lt;&gt;"",COUNTIF(I$1:I1022,G1023)&lt;IFERROR(VLOOKUP(G1023,Courses!$A$2:$C$51,3,FALSE),0),IFERROR(VLOOKUP(G1023,Courses!$A$2:$C$51,2,FALSE),"")&lt;&gt;$C1023),G1023,IF(AND(H1023&lt;&gt;"",COUNTIF(I$1:I1022,H1023)&lt;IFERROR(VLOOKUP(H1023,Courses!$A$2:$C$51,3,FALSE),0),IFERROR(VLOOKUP(H1023,Courses!$A$2:$C$51,2,FALSE),"")&lt;&gt;$C1023),H1023,"Unallocated"))))</f>
        <v/>
      </c>
      <c r="J1023" s="5">
        <f>IF(I1023="","",IFERROR(MATCH(I1023,F1023:H1023,0),"-"))</f>
        <v/>
      </c>
    </row>
    <row r="1024">
      <c r="I1024" s="5">
        <f>IF($A1024="","",IF(AND(F1024&lt;&gt;"",COUNTIF(I$1:I1023,F1024)&lt;IFERROR(VLOOKUP(F1024,Courses!$A$2:$C$51,3,FALSE),0),IFERROR(VLOOKUP(F1024,Courses!$A$2:$C$51,2,FALSE),"")&lt;&gt;$C1024),F1024,IF(AND(G1024&lt;&gt;"",COUNTIF(I$1:I1023,G1024)&lt;IFERROR(VLOOKUP(G1024,Courses!$A$2:$C$51,3,FALSE),0),IFERROR(VLOOKUP(G1024,Courses!$A$2:$C$51,2,FALSE),"")&lt;&gt;$C1024),G1024,IF(AND(H1024&lt;&gt;"",COUNTIF(I$1:I1023,H1024)&lt;IFERROR(VLOOKUP(H1024,Courses!$A$2:$C$51,3,FALSE),0),IFERROR(VLOOKUP(H1024,Courses!$A$2:$C$51,2,FALSE),"")&lt;&gt;$C1024),H1024,"Unallocated"))))</f>
        <v/>
      </c>
      <c r="J1024" s="5">
        <f>IF(I1024="","",IFERROR(MATCH(I1024,F1024:H1024,0),"-"))</f>
        <v/>
      </c>
    </row>
    <row r="1025">
      <c r="I1025" s="5">
        <f>IF($A1025="","",IF(AND(F1025&lt;&gt;"",COUNTIF(I$1:I1024,F1025)&lt;IFERROR(VLOOKUP(F1025,Courses!$A$2:$C$51,3,FALSE),0),IFERROR(VLOOKUP(F1025,Courses!$A$2:$C$51,2,FALSE),"")&lt;&gt;$C1025),F1025,IF(AND(G1025&lt;&gt;"",COUNTIF(I$1:I1024,G1025)&lt;IFERROR(VLOOKUP(G1025,Courses!$A$2:$C$51,3,FALSE),0),IFERROR(VLOOKUP(G1025,Courses!$A$2:$C$51,2,FALSE),"")&lt;&gt;$C1025),G1025,IF(AND(H1025&lt;&gt;"",COUNTIF(I$1:I1024,H1025)&lt;IFERROR(VLOOKUP(H1025,Courses!$A$2:$C$51,3,FALSE),0),IFERROR(VLOOKUP(H1025,Courses!$A$2:$C$51,2,FALSE),"")&lt;&gt;$C1025),H1025,"Unallocated"))))</f>
        <v/>
      </c>
      <c r="J1025" s="5">
        <f>IF(I1025="","",IFERROR(MATCH(I1025,F1025:H1025,0),"-"))</f>
        <v/>
      </c>
    </row>
    <row r="1026">
      <c r="I1026" s="5">
        <f>IF($A1026="","",IF(AND(F1026&lt;&gt;"",COUNTIF(I$1:I1025,F1026)&lt;IFERROR(VLOOKUP(F1026,Courses!$A$2:$C$51,3,FALSE),0),IFERROR(VLOOKUP(F1026,Courses!$A$2:$C$51,2,FALSE),"")&lt;&gt;$C1026),F1026,IF(AND(G1026&lt;&gt;"",COUNTIF(I$1:I1025,G1026)&lt;IFERROR(VLOOKUP(G1026,Courses!$A$2:$C$51,3,FALSE),0),IFERROR(VLOOKUP(G1026,Courses!$A$2:$C$51,2,FALSE),"")&lt;&gt;$C1026),G1026,IF(AND(H1026&lt;&gt;"",COUNTIF(I$1:I1025,H1026)&lt;IFERROR(VLOOKUP(H1026,Courses!$A$2:$C$51,3,FALSE),0),IFERROR(VLOOKUP(H1026,Courses!$A$2:$C$51,2,FALSE),"")&lt;&gt;$C1026),H1026,"Unallocated"))))</f>
        <v/>
      </c>
      <c r="J1026" s="5">
        <f>IF(I1026="","",IFERROR(MATCH(I1026,F1026:H1026,0),"-"))</f>
        <v/>
      </c>
    </row>
    <row r="1027">
      <c r="I1027" s="5">
        <f>IF($A1027="","",IF(AND(F1027&lt;&gt;"",COUNTIF(I$1:I1026,F1027)&lt;IFERROR(VLOOKUP(F1027,Courses!$A$2:$C$51,3,FALSE),0),IFERROR(VLOOKUP(F1027,Courses!$A$2:$C$51,2,FALSE),"")&lt;&gt;$C1027),F1027,IF(AND(G1027&lt;&gt;"",COUNTIF(I$1:I1026,G1027)&lt;IFERROR(VLOOKUP(G1027,Courses!$A$2:$C$51,3,FALSE),0),IFERROR(VLOOKUP(G1027,Courses!$A$2:$C$51,2,FALSE),"")&lt;&gt;$C1027),G1027,IF(AND(H1027&lt;&gt;"",COUNTIF(I$1:I1026,H1027)&lt;IFERROR(VLOOKUP(H1027,Courses!$A$2:$C$51,3,FALSE),0),IFERROR(VLOOKUP(H1027,Courses!$A$2:$C$51,2,FALSE),"")&lt;&gt;$C1027),H1027,"Unallocated"))))</f>
        <v/>
      </c>
      <c r="J1027" s="5">
        <f>IF(I1027="","",IFERROR(MATCH(I1027,F1027:H1027,0),"-"))</f>
        <v/>
      </c>
    </row>
    <row r="1028">
      <c r="I1028" s="5">
        <f>IF($A1028="","",IF(AND(F1028&lt;&gt;"",COUNTIF(I$1:I1027,F1028)&lt;IFERROR(VLOOKUP(F1028,Courses!$A$2:$C$51,3,FALSE),0),IFERROR(VLOOKUP(F1028,Courses!$A$2:$C$51,2,FALSE),"")&lt;&gt;$C1028),F1028,IF(AND(G1028&lt;&gt;"",COUNTIF(I$1:I1027,G1028)&lt;IFERROR(VLOOKUP(G1028,Courses!$A$2:$C$51,3,FALSE),0),IFERROR(VLOOKUP(G1028,Courses!$A$2:$C$51,2,FALSE),"")&lt;&gt;$C1028),G1028,IF(AND(H1028&lt;&gt;"",COUNTIF(I$1:I1027,H1028)&lt;IFERROR(VLOOKUP(H1028,Courses!$A$2:$C$51,3,FALSE),0),IFERROR(VLOOKUP(H1028,Courses!$A$2:$C$51,2,FALSE),"")&lt;&gt;$C1028),H1028,"Unallocated"))))</f>
        <v/>
      </c>
      <c r="J1028" s="5">
        <f>IF(I1028="","",IFERROR(MATCH(I1028,F1028:H1028,0),"-"))</f>
        <v/>
      </c>
    </row>
    <row r="1029">
      <c r="I1029" s="5">
        <f>IF($A1029="","",IF(AND(F1029&lt;&gt;"",COUNTIF(I$1:I1028,F1029)&lt;IFERROR(VLOOKUP(F1029,Courses!$A$2:$C$51,3,FALSE),0),IFERROR(VLOOKUP(F1029,Courses!$A$2:$C$51,2,FALSE),"")&lt;&gt;$C1029),F1029,IF(AND(G1029&lt;&gt;"",COUNTIF(I$1:I1028,G1029)&lt;IFERROR(VLOOKUP(G1029,Courses!$A$2:$C$51,3,FALSE),0),IFERROR(VLOOKUP(G1029,Courses!$A$2:$C$51,2,FALSE),"")&lt;&gt;$C1029),G1029,IF(AND(H1029&lt;&gt;"",COUNTIF(I$1:I1028,H1029)&lt;IFERROR(VLOOKUP(H1029,Courses!$A$2:$C$51,3,FALSE),0),IFERROR(VLOOKUP(H1029,Courses!$A$2:$C$51,2,FALSE),"")&lt;&gt;$C1029),H1029,"Unallocated"))))</f>
        <v/>
      </c>
      <c r="J1029" s="5">
        <f>IF(I1029="","",IFERROR(MATCH(I1029,F1029:H1029,0),"-"))</f>
        <v/>
      </c>
    </row>
    <row r="1030">
      <c r="I1030" s="5">
        <f>IF($A1030="","",IF(AND(F1030&lt;&gt;"",COUNTIF(I$1:I1029,F1030)&lt;IFERROR(VLOOKUP(F1030,Courses!$A$2:$C$51,3,FALSE),0),IFERROR(VLOOKUP(F1030,Courses!$A$2:$C$51,2,FALSE),"")&lt;&gt;$C1030),F1030,IF(AND(G1030&lt;&gt;"",COUNTIF(I$1:I1029,G1030)&lt;IFERROR(VLOOKUP(G1030,Courses!$A$2:$C$51,3,FALSE),0),IFERROR(VLOOKUP(G1030,Courses!$A$2:$C$51,2,FALSE),"")&lt;&gt;$C1030),G1030,IF(AND(H1030&lt;&gt;"",COUNTIF(I$1:I1029,H1030)&lt;IFERROR(VLOOKUP(H1030,Courses!$A$2:$C$51,3,FALSE),0),IFERROR(VLOOKUP(H1030,Courses!$A$2:$C$51,2,FALSE),"")&lt;&gt;$C1030),H1030,"Unallocated"))))</f>
        <v/>
      </c>
      <c r="J1030" s="5">
        <f>IF(I1030="","",IFERROR(MATCH(I1030,F1030:H1030,0),"-"))</f>
        <v/>
      </c>
    </row>
    <row r="1031">
      <c r="I1031" s="5">
        <f>IF($A1031="","",IF(AND(F1031&lt;&gt;"",COUNTIF(I$1:I1030,F1031)&lt;IFERROR(VLOOKUP(F1031,Courses!$A$2:$C$51,3,FALSE),0),IFERROR(VLOOKUP(F1031,Courses!$A$2:$C$51,2,FALSE),"")&lt;&gt;$C1031),F1031,IF(AND(G1031&lt;&gt;"",COUNTIF(I$1:I1030,G1031)&lt;IFERROR(VLOOKUP(G1031,Courses!$A$2:$C$51,3,FALSE),0),IFERROR(VLOOKUP(G1031,Courses!$A$2:$C$51,2,FALSE),"")&lt;&gt;$C1031),G1031,IF(AND(H1031&lt;&gt;"",COUNTIF(I$1:I1030,H1031)&lt;IFERROR(VLOOKUP(H1031,Courses!$A$2:$C$51,3,FALSE),0),IFERROR(VLOOKUP(H1031,Courses!$A$2:$C$51,2,FALSE),"")&lt;&gt;$C1031),H1031,"Unallocated"))))</f>
        <v/>
      </c>
      <c r="J1031" s="5">
        <f>IF(I1031="","",IFERROR(MATCH(I1031,F1031:H1031,0),"-"))</f>
        <v/>
      </c>
    </row>
    <row r="1032">
      <c r="I1032" s="5">
        <f>IF($A1032="","",IF(AND(F1032&lt;&gt;"",COUNTIF(I$1:I1031,F1032)&lt;IFERROR(VLOOKUP(F1032,Courses!$A$2:$C$51,3,FALSE),0),IFERROR(VLOOKUP(F1032,Courses!$A$2:$C$51,2,FALSE),"")&lt;&gt;$C1032),F1032,IF(AND(G1032&lt;&gt;"",COUNTIF(I$1:I1031,G1032)&lt;IFERROR(VLOOKUP(G1032,Courses!$A$2:$C$51,3,FALSE),0),IFERROR(VLOOKUP(G1032,Courses!$A$2:$C$51,2,FALSE),"")&lt;&gt;$C1032),G1032,IF(AND(H1032&lt;&gt;"",COUNTIF(I$1:I1031,H1032)&lt;IFERROR(VLOOKUP(H1032,Courses!$A$2:$C$51,3,FALSE),0),IFERROR(VLOOKUP(H1032,Courses!$A$2:$C$51,2,FALSE),"")&lt;&gt;$C1032),H1032,"Unallocated"))))</f>
        <v/>
      </c>
      <c r="J1032" s="5">
        <f>IF(I1032="","",IFERROR(MATCH(I1032,F1032:H1032,0),"-"))</f>
        <v/>
      </c>
    </row>
    <row r="1033">
      <c r="I1033" s="5">
        <f>IF($A1033="","",IF(AND(F1033&lt;&gt;"",COUNTIF(I$1:I1032,F1033)&lt;IFERROR(VLOOKUP(F1033,Courses!$A$2:$C$51,3,FALSE),0),IFERROR(VLOOKUP(F1033,Courses!$A$2:$C$51,2,FALSE),"")&lt;&gt;$C1033),F1033,IF(AND(G1033&lt;&gt;"",COUNTIF(I$1:I1032,G1033)&lt;IFERROR(VLOOKUP(G1033,Courses!$A$2:$C$51,3,FALSE),0),IFERROR(VLOOKUP(G1033,Courses!$A$2:$C$51,2,FALSE),"")&lt;&gt;$C1033),G1033,IF(AND(H1033&lt;&gt;"",COUNTIF(I$1:I1032,H1033)&lt;IFERROR(VLOOKUP(H1033,Courses!$A$2:$C$51,3,FALSE),0),IFERROR(VLOOKUP(H1033,Courses!$A$2:$C$51,2,FALSE),"")&lt;&gt;$C1033),H1033,"Unallocated"))))</f>
        <v/>
      </c>
      <c r="J1033" s="5">
        <f>IF(I1033="","",IFERROR(MATCH(I1033,F1033:H1033,0),"-"))</f>
        <v/>
      </c>
    </row>
    <row r="1034">
      <c r="I1034" s="5">
        <f>IF($A1034="","",IF(AND(F1034&lt;&gt;"",COUNTIF(I$1:I1033,F1034)&lt;IFERROR(VLOOKUP(F1034,Courses!$A$2:$C$51,3,FALSE),0),IFERROR(VLOOKUP(F1034,Courses!$A$2:$C$51,2,FALSE),"")&lt;&gt;$C1034),F1034,IF(AND(G1034&lt;&gt;"",COUNTIF(I$1:I1033,G1034)&lt;IFERROR(VLOOKUP(G1034,Courses!$A$2:$C$51,3,FALSE),0),IFERROR(VLOOKUP(G1034,Courses!$A$2:$C$51,2,FALSE),"")&lt;&gt;$C1034),G1034,IF(AND(H1034&lt;&gt;"",COUNTIF(I$1:I1033,H1034)&lt;IFERROR(VLOOKUP(H1034,Courses!$A$2:$C$51,3,FALSE),0),IFERROR(VLOOKUP(H1034,Courses!$A$2:$C$51,2,FALSE),"")&lt;&gt;$C1034),H1034,"Unallocated"))))</f>
        <v/>
      </c>
      <c r="J1034" s="5">
        <f>IF(I1034="","",IFERROR(MATCH(I1034,F1034:H1034,0),"-"))</f>
        <v/>
      </c>
    </row>
    <row r="1035">
      <c r="I1035" s="5">
        <f>IF($A1035="","",IF(AND(F1035&lt;&gt;"",COUNTIF(I$1:I1034,F1035)&lt;IFERROR(VLOOKUP(F1035,Courses!$A$2:$C$51,3,FALSE),0),IFERROR(VLOOKUP(F1035,Courses!$A$2:$C$51,2,FALSE),"")&lt;&gt;$C1035),F1035,IF(AND(G1035&lt;&gt;"",COUNTIF(I$1:I1034,G1035)&lt;IFERROR(VLOOKUP(G1035,Courses!$A$2:$C$51,3,FALSE),0),IFERROR(VLOOKUP(G1035,Courses!$A$2:$C$51,2,FALSE),"")&lt;&gt;$C1035),G1035,IF(AND(H1035&lt;&gt;"",COUNTIF(I$1:I1034,H1035)&lt;IFERROR(VLOOKUP(H1035,Courses!$A$2:$C$51,3,FALSE),0),IFERROR(VLOOKUP(H1035,Courses!$A$2:$C$51,2,FALSE),"")&lt;&gt;$C1035),H1035,"Unallocated"))))</f>
        <v/>
      </c>
      <c r="J1035" s="5">
        <f>IF(I1035="","",IFERROR(MATCH(I1035,F1035:H1035,0),"-"))</f>
        <v/>
      </c>
    </row>
    <row r="1036">
      <c r="I1036" s="5">
        <f>IF($A1036="","",IF(AND(F1036&lt;&gt;"",COUNTIF(I$1:I1035,F1036)&lt;IFERROR(VLOOKUP(F1036,Courses!$A$2:$C$51,3,FALSE),0),IFERROR(VLOOKUP(F1036,Courses!$A$2:$C$51,2,FALSE),"")&lt;&gt;$C1036),F1036,IF(AND(G1036&lt;&gt;"",COUNTIF(I$1:I1035,G1036)&lt;IFERROR(VLOOKUP(G1036,Courses!$A$2:$C$51,3,FALSE),0),IFERROR(VLOOKUP(G1036,Courses!$A$2:$C$51,2,FALSE),"")&lt;&gt;$C1036),G1036,IF(AND(H1036&lt;&gt;"",COUNTIF(I$1:I1035,H1036)&lt;IFERROR(VLOOKUP(H1036,Courses!$A$2:$C$51,3,FALSE),0),IFERROR(VLOOKUP(H1036,Courses!$A$2:$C$51,2,FALSE),"")&lt;&gt;$C1036),H1036,"Unallocated"))))</f>
        <v/>
      </c>
      <c r="J1036" s="5">
        <f>IF(I1036="","",IFERROR(MATCH(I1036,F1036:H1036,0),"-"))</f>
        <v/>
      </c>
    </row>
    <row r="1037">
      <c r="I1037" s="5">
        <f>IF($A1037="","",IF(AND(F1037&lt;&gt;"",COUNTIF(I$1:I1036,F1037)&lt;IFERROR(VLOOKUP(F1037,Courses!$A$2:$C$51,3,FALSE),0),IFERROR(VLOOKUP(F1037,Courses!$A$2:$C$51,2,FALSE),"")&lt;&gt;$C1037),F1037,IF(AND(G1037&lt;&gt;"",COUNTIF(I$1:I1036,G1037)&lt;IFERROR(VLOOKUP(G1037,Courses!$A$2:$C$51,3,FALSE),0),IFERROR(VLOOKUP(G1037,Courses!$A$2:$C$51,2,FALSE),"")&lt;&gt;$C1037),G1037,IF(AND(H1037&lt;&gt;"",COUNTIF(I$1:I1036,H1037)&lt;IFERROR(VLOOKUP(H1037,Courses!$A$2:$C$51,3,FALSE),0),IFERROR(VLOOKUP(H1037,Courses!$A$2:$C$51,2,FALSE),"")&lt;&gt;$C1037),H1037,"Unallocated"))))</f>
        <v/>
      </c>
      <c r="J1037" s="5">
        <f>IF(I1037="","",IFERROR(MATCH(I1037,F1037:H1037,0),"-"))</f>
        <v/>
      </c>
    </row>
    <row r="1038">
      <c r="I1038" s="5">
        <f>IF($A1038="","",IF(AND(F1038&lt;&gt;"",COUNTIF(I$1:I1037,F1038)&lt;IFERROR(VLOOKUP(F1038,Courses!$A$2:$C$51,3,FALSE),0),IFERROR(VLOOKUP(F1038,Courses!$A$2:$C$51,2,FALSE),"")&lt;&gt;$C1038),F1038,IF(AND(G1038&lt;&gt;"",COUNTIF(I$1:I1037,G1038)&lt;IFERROR(VLOOKUP(G1038,Courses!$A$2:$C$51,3,FALSE),0),IFERROR(VLOOKUP(G1038,Courses!$A$2:$C$51,2,FALSE),"")&lt;&gt;$C1038),G1038,IF(AND(H1038&lt;&gt;"",COUNTIF(I$1:I1037,H1038)&lt;IFERROR(VLOOKUP(H1038,Courses!$A$2:$C$51,3,FALSE),0),IFERROR(VLOOKUP(H1038,Courses!$A$2:$C$51,2,FALSE),"")&lt;&gt;$C1038),H1038,"Unallocated"))))</f>
        <v/>
      </c>
      <c r="J1038" s="5">
        <f>IF(I1038="","",IFERROR(MATCH(I1038,F1038:H1038,0),"-"))</f>
        <v/>
      </c>
    </row>
    <row r="1039">
      <c r="I1039" s="5">
        <f>IF($A1039="","",IF(AND(F1039&lt;&gt;"",COUNTIF(I$1:I1038,F1039)&lt;IFERROR(VLOOKUP(F1039,Courses!$A$2:$C$51,3,FALSE),0),IFERROR(VLOOKUP(F1039,Courses!$A$2:$C$51,2,FALSE),"")&lt;&gt;$C1039),F1039,IF(AND(G1039&lt;&gt;"",COUNTIF(I$1:I1038,G1039)&lt;IFERROR(VLOOKUP(G1039,Courses!$A$2:$C$51,3,FALSE),0),IFERROR(VLOOKUP(G1039,Courses!$A$2:$C$51,2,FALSE),"")&lt;&gt;$C1039),G1039,IF(AND(H1039&lt;&gt;"",COUNTIF(I$1:I1038,H1039)&lt;IFERROR(VLOOKUP(H1039,Courses!$A$2:$C$51,3,FALSE),0),IFERROR(VLOOKUP(H1039,Courses!$A$2:$C$51,2,FALSE),"")&lt;&gt;$C1039),H1039,"Unallocated"))))</f>
        <v/>
      </c>
      <c r="J1039" s="5">
        <f>IF(I1039="","",IFERROR(MATCH(I1039,F1039:H1039,0),"-"))</f>
        <v/>
      </c>
    </row>
    <row r="1040">
      <c r="I1040" s="5">
        <f>IF($A1040="","",IF(AND(F1040&lt;&gt;"",COUNTIF(I$1:I1039,F1040)&lt;IFERROR(VLOOKUP(F1040,Courses!$A$2:$C$51,3,FALSE),0),IFERROR(VLOOKUP(F1040,Courses!$A$2:$C$51,2,FALSE),"")&lt;&gt;$C1040),F1040,IF(AND(G1040&lt;&gt;"",COUNTIF(I$1:I1039,G1040)&lt;IFERROR(VLOOKUP(G1040,Courses!$A$2:$C$51,3,FALSE),0),IFERROR(VLOOKUP(G1040,Courses!$A$2:$C$51,2,FALSE),"")&lt;&gt;$C1040),G1040,IF(AND(H1040&lt;&gt;"",COUNTIF(I$1:I1039,H1040)&lt;IFERROR(VLOOKUP(H1040,Courses!$A$2:$C$51,3,FALSE),0),IFERROR(VLOOKUP(H1040,Courses!$A$2:$C$51,2,FALSE),"")&lt;&gt;$C1040),H1040,"Unallocated"))))</f>
        <v/>
      </c>
      <c r="J1040" s="5">
        <f>IF(I1040="","",IFERROR(MATCH(I1040,F1040:H1040,0),"-"))</f>
        <v/>
      </c>
    </row>
    <row r="1041">
      <c r="I1041" s="5">
        <f>IF($A1041="","",IF(AND(F1041&lt;&gt;"",COUNTIF(I$1:I1040,F1041)&lt;IFERROR(VLOOKUP(F1041,Courses!$A$2:$C$51,3,FALSE),0),IFERROR(VLOOKUP(F1041,Courses!$A$2:$C$51,2,FALSE),"")&lt;&gt;$C1041),F1041,IF(AND(G1041&lt;&gt;"",COUNTIF(I$1:I1040,G1041)&lt;IFERROR(VLOOKUP(G1041,Courses!$A$2:$C$51,3,FALSE),0),IFERROR(VLOOKUP(G1041,Courses!$A$2:$C$51,2,FALSE),"")&lt;&gt;$C1041),G1041,IF(AND(H1041&lt;&gt;"",COUNTIF(I$1:I1040,H1041)&lt;IFERROR(VLOOKUP(H1041,Courses!$A$2:$C$51,3,FALSE),0),IFERROR(VLOOKUP(H1041,Courses!$A$2:$C$51,2,FALSE),"")&lt;&gt;$C1041),H1041,"Unallocated"))))</f>
        <v/>
      </c>
      <c r="J1041" s="5">
        <f>IF(I1041="","",IFERROR(MATCH(I1041,F1041:H1041,0),"-"))</f>
        <v/>
      </c>
    </row>
    <row r="1042">
      <c r="I1042" s="5">
        <f>IF($A1042="","",IF(AND(F1042&lt;&gt;"",COUNTIF(I$1:I1041,F1042)&lt;IFERROR(VLOOKUP(F1042,Courses!$A$2:$C$51,3,FALSE),0),IFERROR(VLOOKUP(F1042,Courses!$A$2:$C$51,2,FALSE),"")&lt;&gt;$C1042),F1042,IF(AND(G1042&lt;&gt;"",COUNTIF(I$1:I1041,G1042)&lt;IFERROR(VLOOKUP(G1042,Courses!$A$2:$C$51,3,FALSE),0),IFERROR(VLOOKUP(G1042,Courses!$A$2:$C$51,2,FALSE),"")&lt;&gt;$C1042),G1042,IF(AND(H1042&lt;&gt;"",COUNTIF(I$1:I1041,H1042)&lt;IFERROR(VLOOKUP(H1042,Courses!$A$2:$C$51,3,FALSE),0),IFERROR(VLOOKUP(H1042,Courses!$A$2:$C$51,2,FALSE),"")&lt;&gt;$C1042),H1042,"Unallocated"))))</f>
        <v/>
      </c>
      <c r="J1042" s="5">
        <f>IF(I1042="","",IFERROR(MATCH(I1042,F1042:H1042,0),"-"))</f>
        <v/>
      </c>
    </row>
    <row r="1043">
      <c r="I1043" s="5">
        <f>IF($A1043="","",IF(AND(F1043&lt;&gt;"",COUNTIF(I$1:I1042,F1043)&lt;IFERROR(VLOOKUP(F1043,Courses!$A$2:$C$51,3,FALSE),0),IFERROR(VLOOKUP(F1043,Courses!$A$2:$C$51,2,FALSE),"")&lt;&gt;$C1043),F1043,IF(AND(G1043&lt;&gt;"",COUNTIF(I$1:I1042,G1043)&lt;IFERROR(VLOOKUP(G1043,Courses!$A$2:$C$51,3,FALSE),0),IFERROR(VLOOKUP(G1043,Courses!$A$2:$C$51,2,FALSE),"")&lt;&gt;$C1043),G1043,IF(AND(H1043&lt;&gt;"",COUNTIF(I$1:I1042,H1043)&lt;IFERROR(VLOOKUP(H1043,Courses!$A$2:$C$51,3,FALSE),0),IFERROR(VLOOKUP(H1043,Courses!$A$2:$C$51,2,FALSE),"")&lt;&gt;$C1043),H1043,"Unallocated"))))</f>
        <v/>
      </c>
      <c r="J1043" s="5">
        <f>IF(I1043="","",IFERROR(MATCH(I1043,F1043:H1043,0),"-"))</f>
        <v/>
      </c>
    </row>
    <row r="1044">
      <c r="I1044" s="5">
        <f>IF($A1044="","",IF(AND(F1044&lt;&gt;"",COUNTIF(I$1:I1043,F1044)&lt;IFERROR(VLOOKUP(F1044,Courses!$A$2:$C$51,3,FALSE),0),IFERROR(VLOOKUP(F1044,Courses!$A$2:$C$51,2,FALSE),"")&lt;&gt;$C1044),F1044,IF(AND(G1044&lt;&gt;"",COUNTIF(I$1:I1043,G1044)&lt;IFERROR(VLOOKUP(G1044,Courses!$A$2:$C$51,3,FALSE),0),IFERROR(VLOOKUP(G1044,Courses!$A$2:$C$51,2,FALSE),"")&lt;&gt;$C1044),G1044,IF(AND(H1044&lt;&gt;"",COUNTIF(I$1:I1043,H1044)&lt;IFERROR(VLOOKUP(H1044,Courses!$A$2:$C$51,3,FALSE),0),IFERROR(VLOOKUP(H1044,Courses!$A$2:$C$51,2,FALSE),"")&lt;&gt;$C1044),H1044,"Unallocated"))))</f>
        <v/>
      </c>
      <c r="J1044" s="5">
        <f>IF(I1044="","",IFERROR(MATCH(I1044,F1044:H1044,0),"-"))</f>
        <v/>
      </c>
    </row>
    <row r="1045">
      <c r="I1045" s="5">
        <f>IF($A1045="","",IF(AND(F1045&lt;&gt;"",COUNTIF(I$1:I1044,F1045)&lt;IFERROR(VLOOKUP(F1045,Courses!$A$2:$C$51,3,FALSE),0),IFERROR(VLOOKUP(F1045,Courses!$A$2:$C$51,2,FALSE),"")&lt;&gt;$C1045),F1045,IF(AND(G1045&lt;&gt;"",COUNTIF(I$1:I1044,G1045)&lt;IFERROR(VLOOKUP(G1045,Courses!$A$2:$C$51,3,FALSE),0),IFERROR(VLOOKUP(G1045,Courses!$A$2:$C$51,2,FALSE),"")&lt;&gt;$C1045),G1045,IF(AND(H1045&lt;&gt;"",COUNTIF(I$1:I1044,H1045)&lt;IFERROR(VLOOKUP(H1045,Courses!$A$2:$C$51,3,FALSE),0),IFERROR(VLOOKUP(H1045,Courses!$A$2:$C$51,2,FALSE),"")&lt;&gt;$C1045),H1045,"Unallocated"))))</f>
        <v/>
      </c>
      <c r="J1045" s="5">
        <f>IF(I1045="","",IFERROR(MATCH(I1045,F1045:H1045,0),"-"))</f>
        <v/>
      </c>
    </row>
    <row r="1046">
      <c r="I1046" s="5">
        <f>IF($A1046="","",IF(AND(F1046&lt;&gt;"",COUNTIF(I$1:I1045,F1046)&lt;IFERROR(VLOOKUP(F1046,Courses!$A$2:$C$51,3,FALSE),0),IFERROR(VLOOKUP(F1046,Courses!$A$2:$C$51,2,FALSE),"")&lt;&gt;$C1046),F1046,IF(AND(G1046&lt;&gt;"",COUNTIF(I$1:I1045,G1046)&lt;IFERROR(VLOOKUP(G1046,Courses!$A$2:$C$51,3,FALSE),0),IFERROR(VLOOKUP(G1046,Courses!$A$2:$C$51,2,FALSE),"")&lt;&gt;$C1046),G1046,IF(AND(H1046&lt;&gt;"",COUNTIF(I$1:I1045,H1046)&lt;IFERROR(VLOOKUP(H1046,Courses!$A$2:$C$51,3,FALSE),0),IFERROR(VLOOKUP(H1046,Courses!$A$2:$C$51,2,FALSE),"")&lt;&gt;$C1046),H1046,"Unallocated"))))</f>
        <v/>
      </c>
      <c r="J1046" s="5">
        <f>IF(I1046="","",IFERROR(MATCH(I1046,F1046:H1046,0),"-"))</f>
        <v/>
      </c>
    </row>
    <row r="1047">
      <c r="I1047" s="5">
        <f>IF($A1047="","",IF(AND(F1047&lt;&gt;"",COUNTIF(I$1:I1046,F1047)&lt;IFERROR(VLOOKUP(F1047,Courses!$A$2:$C$51,3,FALSE),0),IFERROR(VLOOKUP(F1047,Courses!$A$2:$C$51,2,FALSE),"")&lt;&gt;$C1047),F1047,IF(AND(G1047&lt;&gt;"",COUNTIF(I$1:I1046,G1047)&lt;IFERROR(VLOOKUP(G1047,Courses!$A$2:$C$51,3,FALSE),0),IFERROR(VLOOKUP(G1047,Courses!$A$2:$C$51,2,FALSE),"")&lt;&gt;$C1047),G1047,IF(AND(H1047&lt;&gt;"",COUNTIF(I$1:I1046,H1047)&lt;IFERROR(VLOOKUP(H1047,Courses!$A$2:$C$51,3,FALSE),0),IFERROR(VLOOKUP(H1047,Courses!$A$2:$C$51,2,FALSE),"")&lt;&gt;$C1047),H1047,"Unallocated"))))</f>
        <v/>
      </c>
      <c r="J1047" s="5">
        <f>IF(I1047="","",IFERROR(MATCH(I1047,F1047:H1047,0),"-"))</f>
        <v/>
      </c>
    </row>
    <row r="1048">
      <c r="I1048" s="5">
        <f>IF($A1048="","",IF(AND(F1048&lt;&gt;"",COUNTIF(I$1:I1047,F1048)&lt;IFERROR(VLOOKUP(F1048,Courses!$A$2:$C$51,3,FALSE),0),IFERROR(VLOOKUP(F1048,Courses!$A$2:$C$51,2,FALSE),"")&lt;&gt;$C1048),F1048,IF(AND(G1048&lt;&gt;"",COUNTIF(I$1:I1047,G1048)&lt;IFERROR(VLOOKUP(G1048,Courses!$A$2:$C$51,3,FALSE),0),IFERROR(VLOOKUP(G1048,Courses!$A$2:$C$51,2,FALSE),"")&lt;&gt;$C1048),G1048,IF(AND(H1048&lt;&gt;"",COUNTIF(I$1:I1047,H1048)&lt;IFERROR(VLOOKUP(H1048,Courses!$A$2:$C$51,3,FALSE),0),IFERROR(VLOOKUP(H1048,Courses!$A$2:$C$51,2,FALSE),"")&lt;&gt;$C1048),H1048,"Unallocated"))))</f>
        <v/>
      </c>
      <c r="J1048" s="5">
        <f>IF(I1048="","",IFERROR(MATCH(I1048,F1048:H1048,0),"-"))</f>
        <v/>
      </c>
    </row>
    <row r="1049">
      <c r="I1049" s="5">
        <f>IF($A1049="","",IF(AND(F1049&lt;&gt;"",COUNTIF(I$1:I1048,F1049)&lt;IFERROR(VLOOKUP(F1049,Courses!$A$2:$C$51,3,FALSE),0),IFERROR(VLOOKUP(F1049,Courses!$A$2:$C$51,2,FALSE),"")&lt;&gt;$C1049),F1049,IF(AND(G1049&lt;&gt;"",COUNTIF(I$1:I1048,G1049)&lt;IFERROR(VLOOKUP(G1049,Courses!$A$2:$C$51,3,FALSE),0),IFERROR(VLOOKUP(G1049,Courses!$A$2:$C$51,2,FALSE),"")&lt;&gt;$C1049),G1049,IF(AND(H1049&lt;&gt;"",COUNTIF(I$1:I1048,H1049)&lt;IFERROR(VLOOKUP(H1049,Courses!$A$2:$C$51,3,FALSE),0),IFERROR(VLOOKUP(H1049,Courses!$A$2:$C$51,2,FALSE),"")&lt;&gt;$C1049),H1049,"Unallocated"))))</f>
        <v/>
      </c>
      <c r="J1049" s="5">
        <f>IF(I1049="","",IFERROR(MATCH(I1049,F1049:H1049,0),"-"))</f>
        <v/>
      </c>
    </row>
    <row r="1050">
      <c r="I1050" s="5">
        <f>IF($A1050="","",IF(AND(F1050&lt;&gt;"",COUNTIF(I$1:I1049,F1050)&lt;IFERROR(VLOOKUP(F1050,Courses!$A$2:$C$51,3,FALSE),0),IFERROR(VLOOKUP(F1050,Courses!$A$2:$C$51,2,FALSE),"")&lt;&gt;$C1050),F1050,IF(AND(G1050&lt;&gt;"",COUNTIF(I$1:I1049,G1050)&lt;IFERROR(VLOOKUP(G1050,Courses!$A$2:$C$51,3,FALSE),0),IFERROR(VLOOKUP(G1050,Courses!$A$2:$C$51,2,FALSE),"")&lt;&gt;$C1050),G1050,IF(AND(H1050&lt;&gt;"",COUNTIF(I$1:I1049,H1050)&lt;IFERROR(VLOOKUP(H1050,Courses!$A$2:$C$51,3,FALSE),0),IFERROR(VLOOKUP(H1050,Courses!$A$2:$C$51,2,FALSE),"")&lt;&gt;$C1050),H1050,"Unallocated"))))</f>
        <v/>
      </c>
      <c r="J1050" s="5">
        <f>IF(I1050="","",IFERROR(MATCH(I1050,F1050:H1050,0),"-"))</f>
        <v/>
      </c>
    </row>
    <row r="1051">
      <c r="I1051" s="5">
        <f>IF($A1051="","",IF(AND(F1051&lt;&gt;"",COUNTIF(I$1:I1050,F1051)&lt;IFERROR(VLOOKUP(F1051,Courses!$A$2:$C$51,3,FALSE),0),IFERROR(VLOOKUP(F1051,Courses!$A$2:$C$51,2,FALSE),"")&lt;&gt;$C1051),F1051,IF(AND(G1051&lt;&gt;"",COUNTIF(I$1:I1050,G1051)&lt;IFERROR(VLOOKUP(G1051,Courses!$A$2:$C$51,3,FALSE),0),IFERROR(VLOOKUP(G1051,Courses!$A$2:$C$51,2,FALSE),"")&lt;&gt;$C1051),G1051,IF(AND(H1051&lt;&gt;"",COUNTIF(I$1:I1050,H1051)&lt;IFERROR(VLOOKUP(H1051,Courses!$A$2:$C$51,3,FALSE),0),IFERROR(VLOOKUP(H1051,Courses!$A$2:$C$51,2,FALSE),"")&lt;&gt;$C1051),H1051,"Unallocated"))))</f>
        <v/>
      </c>
      <c r="J1051" s="5">
        <f>IF(I1051="","",IFERROR(MATCH(I1051,F1051:H1051,0),"-"))</f>
        <v/>
      </c>
    </row>
    <row r="1052">
      <c r="I1052" s="5">
        <f>IF($A1052="","",IF(AND(F1052&lt;&gt;"",COUNTIF(I$1:I1051,F1052)&lt;IFERROR(VLOOKUP(F1052,Courses!$A$2:$C$51,3,FALSE),0),IFERROR(VLOOKUP(F1052,Courses!$A$2:$C$51,2,FALSE),"")&lt;&gt;$C1052),F1052,IF(AND(G1052&lt;&gt;"",COUNTIF(I$1:I1051,G1052)&lt;IFERROR(VLOOKUP(G1052,Courses!$A$2:$C$51,3,FALSE),0),IFERROR(VLOOKUP(G1052,Courses!$A$2:$C$51,2,FALSE),"")&lt;&gt;$C1052),G1052,IF(AND(H1052&lt;&gt;"",COUNTIF(I$1:I1051,H1052)&lt;IFERROR(VLOOKUP(H1052,Courses!$A$2:$C$51,3,FALSE),0),IFERROR(VLOOKUP(H1052,Courses!$A$2:$C$51,2,FALSE),"")&lt;&gt;$C1052),H1052,"Unallocated"))))</f>
        <v/>
      </c>
      <c r="J1052" s="5">
        <f>IF(I1052="","",IFERROR(MATCH(I1052,F1052:H1052,0),"-"))</f>
        <v/>
      </c>
    </row>
    <row r="1053">
      <c r="I1053" s="5">
        <f>IF($A1053="","",IF(AND(F1053&lt;&gt;"",COUNTIF(I$1:I1052,F1053)&lt;IFERROR(VLOOKUP(F1053,Courses!$A$2:$C$51,3,FALSE),0),IFERROR(VLOOKUP(F1053,Courses!$A$2:$C$51,2,FALSE),"")&lt;&gt;$C1053),F1053,IF(AND(G1053&lt;&gt;"",COUNTIF(I$1:I1052,G1053)&lt;IFERROR(VLOOKUP(G1053,Courses!$A$2:$C$51,3,FALSE),0),IFERROR(VLOOKUP(G1053,Courses!$A$2:$C$51,2,FALSE),"")&lt;&gt;$C1053),G1053,IF(AND(H1053&lt;&gt;"",COUNTIF(I$1:I1052,H1053)&lt;IFERROR(VLOOKUP(H1053,Courses!$A$2:$C$51,3,FALSE),0),IFERROR(VLOOKUP(H1053,Courses!$A$2:$C$51,2,FALSE),"")&lt;&gt;$C1053),H1053,"Unallocated"))))</f>
        <v/>
      </c>
      <c r="J1053" s="5">
        <f>IF(I1053="","",IFERROR(MATCH(I1053,F1053:H1053,0),"-"))</f>
        <v/>
      </c>
    </row>
    <row r="1054">
      <c r="I1054" s="5">
        <f>IF($A1054="","",IF(AND(F1054&lt;&gt;"",COUNTIF(I$1:I1053,F1054)&lt;IFERROR(VLOOKUP(F1054,Courses!$A$2:$C$51,3,FALSE),0),IFERROR(VLOOKUP(F1054,Courses!$A$2:$C$51,2,FALSE),"")&lt;&gt;$C1054),F1054,IF(AND(G1054&lt;&gt;"",COUNTIF(I$1:I1053,G1054)&lt;IFERROR(VLOOKUP(G1054,Courses!$A$2:$C$51,3,FALSE),0),IFERROR(VLOOKUP(G1054,Courses!$A$2:$C$51,2,FALSE),"")&lt;&gt;$C1054),G1054,IF(AND(H1054&lt;&gt;"",COUNTIF(I$1:I1053,H1054)&lt;IFERROR(VLOOKUP(H1054,Courses!$A$2:$C$51,3,FALSE),0),IFERROR(VLOOKUP(H1054,Courses!$A$2:$C$51,2,FALSE),"")&lt;&gt;$C1054),H1054,"Unallocated"))))</f>
        <v/>
      </c>
      <c r="J1054" s="5">
        <f>IF(I1054="","",IFERROR(MATCH(I1054,F1054:H1054,0),"-"))</f>
        <v/>
      </c>
    </row>
    <row r="1055">
      <c r="I1055" s="5">
        <f>IF($A1055="","",IF(AND(F1055&lt;&gt;"",COUNTIF(I$1:I1054,F1055)&lt;IFERROR(VLOOKUP(F1055,Courses!$A$2:$C$51,3,FALSE),0),IFERROR(VLOOKUP(F1055,Courses!$A$2:$C$51,2,FALSE),"")&lt;&gt;$C1055),F1055,IF(AND(G1055&lt;&gt;"",COUNTIF(I$1:I1054,G1055)&lt;IFERROR(VLOOKUP(G1055,Courses!$A$2:$C$51,3,FALSE),0),IFERROR(VLOOKUP(G1055,Courses!$A$2:$C$51,2,FALSE),"")&lt;&gt;$C1055),G1055,IF(AND(H1055&lt;&gt;"",COUNTIF(I$1:I1054,H1055)&lt;IFERROR(VLOOKUP(H1055,Courses!$A$2:$C$51,3,FALSE),0),IFERROR(VLOOKUP(H1055,Courses!$A$2:$C$51,2,FALSE),"")&lt;&gt;$C1055),H1055,"Unallocated"))))</f>
        <v/>
      </c>
      <c r="J1055" s="5">
        <f>IF(I1055="","",IFERROR(MATCH(I1055,F1055:H1055,0),"-"))</f>
        <v/>
      </c>
    </row>
    <row r="1056">
      <c r="I1056" s="5">
        <f>IF($A1056="","",IF(AND(F1056&lt;&gt;"",COUNTIF(I$1:I1055,F1056)&lt;IFERROR(VLOOKUP(F1056,Courses!$A$2:$C$51,3,FALSE),0),IFERROR(VLOOKUP(F1056,Courses!$A$2:$C$51,2,FALSE),"")&lt;&gt;$C1056),F1056,IF(AND(G1056&lt;&gt;"",COUNTIF(I$1:I1055,G1056)&lt;IFERROR(VLOOKUP(G1056,Courses!$A$2:$C$51,3,FALSE),0),IFERROR(VLOOKUP(G1056,Courses!$A$2:$C$51,2,FALSE),"")&lt;&gt;$C1056),G1056,IF(AND(H1056&lt;&gt;"",COUNTIF(I$1:I1055,H1056)&lt;IFERROR(VLOOKUP(H1056,Courses!$A$2:$C$51,3,FALSE),0),IFERROR(VLOOKUP(H1056,Courses!$A$2:$C$51,2,FALSE),"")&lt;&gt;$C1056),H1056,"Unallocated"))))</f>
        <v/>
      </c>
      <c r="J1056" s="5">
        <f>IF(I1056="","",IFERROR(MATCH(I1056,F1056:H1056,0),"-"))</f>
        <v/>
      </c>
    </row>
    <row r="1057">
      <c r="I1057" s="5">
        <f>IF($A1057="","",IF(AND(F1057&lt;&gt;"",COUNTIF(I$1:I1056,F1057)&lt;IFERROR(VLOOKUP(F1057,Courses!$A$2:$C$51,3,FALSE),0),IFERROR(VLOOKUP(F1057,Courses!$A$2:$C$51,2,FALSE),"")&lt;&gt;$C1057),F1057,IF(AND(G1057&lt;&gt;"",COUNTIF(I$1:I1056,G1057)&lt;IFERROR(VLOOKUP(G1057,Courses!$A$2:$C$51,3,FALSE),0),IFERROR(VLOOKUP(G1057,Courses!$A$2:$C$51,2,FALSE),"")&lt;&gt;$C1057),G1057,IF(AND(H1057&lt;&gt;"",COUNTIF(I$1:I1056,H1057)&lt;IFERROR(VLOOKUP(H1057,Courses!$A$2:$C$51,3,FALSE),0),IFERROR(VLOOKUP(H1057,Courses!$A$2:$C$51,2,FALSE),"")&lt;&gt;$C1057),H1057,"Unallocated"))))</f>
        <v/>
      </c>
      <c r="J1057" s="5">
        <f>IF(I1057="","",IFERROR(MATCH(I1057,F1057:H1057,0),"-"))</f>
        <v/>
      </c>
    </row>
    <row r="1058">
      <c r="I1058" s="5">
        <f>IF($A1058="","",IF(AND(F1058&lt;&gt;"",COUNTIF(I$1:I1057,F1058)&lt;IFERROR(VLOOKUP(F1058,Courses!$A$2:$C$51,3,FALSE),0),IFERROR(VLOOKUP(F1058,Courses!$A$2:$C$51,2,FALSE),"")&lt;&gt;$C1058),F1058,IF(AND(G1058&lt;&gt;"",COUNTIF(I$1:I1057,G1058)&lt;IFERROR(VLOOKUP(G1058,Courses!$A$2:$C$51,3,FALSE),0),IFERROR(VLOOKUP(G1058,Courses!$A$2:$C$51,2,FALSE),"")&lt;&gt;$C1058),G1058,IF(AND(H1058&lt;&gt;"",COUNTIF(I$1:I1057,H1058)&lt;IFERROR(VLOOKUP(H1058,Courses!$A$2:$C$51,3,FALSE),0),IFERROR(VLOOKUP(H1058,Courses!$A$2:$C$51,2,FALSE),"")&lt;&gt;$C1058),H1058,"Unallocated"))))</f>
        <v/>
      </c>
      <c r="J1058" s="5">
        <f>IF(I1058="","",IFERROR(MATCH(I1058,F1058:H1058,0),"-"))</f>
        <v/>
      </c>
    </row>
    <row r="1059">
      <c r="I1059" s="5">
        <f>IF($A1059="","",IF(AND(F1059&lt;&gt;"",COUNTIF(I$1:I1058,F1059)&lt;IFERROR(VLOOKUP(F1059,Courses!$A$2:$C$51,3,FALSE),0),IFERROR(VLOOKUP(F1059,Courses!$A$2:$C$51,2,FALSE),"")&lt;&gt;$C1059),F1059,IF(AND(G1059&lt;&gt;"",COUNTIF(I$1:I1058,G1059)&lt;IFERROR(VLOOKUP(G1059,Courses!$A$2:$C$51,3,FALSE),0),IFERROR(VLOOKUP(G1059,Courses!$A$2:$C$51,2,FALSE),"")&lt;&gt;$C1059),G1059,IF(AND(H1059&lt;&gt;"",COUNTIF(I$1:I1058,H1059)&lt;IFERROR(VLOOKUP(H1059,Courses!$A$2:$C$51,3,FALSE),0),IFERROR(VLOOKUP(H1059,Courses!$A$2:$C$51,2,FALSE),"")&lt;&gt;$C1059),H1059,"Unallocated"))))</f>
        <v/>
      </c>
      <c r="J1059" s="5">
        <f>IF(I1059="","",IFERROR(MATCH(I1059,F1059:H1059,0),"-"))</f>
        <v/>
      </c>
    </row>
    <row r="1060">
      <c r="I1060" s="5">
        <f>IF($A1060="","",IF(AND(F1060&lt;&gt;"",COUNTIF(I$1:I1059,F1060)&lt;IFERROR(VLOOKUP(F1060,Courses!$A$2:$C$51,3,FALSE),0),IFERROR(VLOOKUP(F1060,Courses!$A$2:$C$51,2,FALSE),"")&lt;&gt;$C1060),F1060,IF(AND(G1060&lt;&gt;"",COUNTIF(I$1:I1059,G1060)&lt;IFERROR(VLOOKUP(G1060,Courses!$A$2:$C$51,3,FALSE),0),IFERROR(VLOOKUP(G1060,Courses!$A$2:$C$51,2,FALSE),"")&lt;&gt;$C1060),G1060,IF(AND(H1060&lt;&gt;"",COUNTIF(I$1:I1059,H1060)&lt;IFERROR(VLOOKUP(H1060,Courses!$A$2:$C$51,3,FALSE),0),IFERROR(VLOOKUP(H1060,Courses!$A$2:$C$51,2,FALSE),"")&lt;&gt;$C1060),H1060,"Unallocated"))))</f>
        <v/>
      </c>
      <c r="J1060" s="5">
        <f>IF(I1060="","",IFERROR(MATCH(I1060,F1060:H1060,0),"-"))</f>
        <v/>
      </c>
    </row>
    <row r="1061">
      <c r="I1061" s="5">
        <f>IF($A1061="","",IF(AND(F1061&lt;&gt;"",COUNTIF(I$1:I1060,F1061)&lt;IFERROR(VLOOKUP(F1061,Courses!$A$2:$C$51,3,FALSE),0),IFERROR(VLOOKUP(F1061,Courses!$A$2:$C$51,2,FALSE),"")&lt;&gt;$C1061),F1061,IF(AND(G1061&lt;&gt;"",COUNTIF(I$1:I1060,G1061)&lt;IFERROR(VLOOKUP(G1061,Courses!$A$2:$C$51,3,FALSE),0),IFERROR(VLOOKUP(G1061,Courses!$A$2:$C$51,2,FALSE),"")&lt;&gt;$C1061),G1061,IF(AND(H1061&lt;&gt;"",COUNTIF(I$1:I1060,H1061)&lt;IFERROR(VLOOKUP(H1061,Courses!$A$2:$C$51,3,FALSE),0),IFERROR(VLOOKUP(H1061,Courses!$A$2:$C$51,2,FALSE),"")&lt;&gt;$C1061),H1061,"Unallocated"))))</f>
        <v/>
      </c>
      <c r="J1061" s="5">
        <f>IF(I1061="","",IFERROR(MATCH(I1061,F1061:H1061,0),"-"))</f>
        <v/>
      </c>
    </row>
    <row r="1062">
      <c r="I1062" s="5">
        <f>IF($A1062="","",IF(AND(F1062&lt;&gt;"",COUNTIF(I$1:I1061,F1062)&lt;IFERROR(VLOOKUP(F1062,Courses!$A$2:$C$51,3,FALSE),0),IFERROR(VLOOKUP(F1062,Courses!$A$2:$C$51,2,FALSE),"")&lt;&gt;$C1062),F1062,IF(AND(G1062&lt;&gt;"",COUNTIF(I$1:I1061,G1062)&lt;IFERROR(VLOOKUP(G1062,Courses!$A$2:$C$51,3,FALSE),0),IFERROR(VLOOKUP(G1062,Courses!$A$2:$C$51,2,FALSE),"")&lt;&gt;$C1062),G1062,IF(AND(H1062&lt;&gt;"",COUNTIF(I$1:I1061,H1062)&lt;IFERROR(VLOOKUP(H1062,Courses!$A$2:$C$51,3,FALSE),0),IFERROR(VLOOKUP(H1062,Courses!$A$2:$C$51,2,FALSE),"")&lt;&gt;$C1062),H1062,"Unallocated"))))</f>
        <v/>
      </c>
      <c r="J1062" s="5">
        <f>IF(I1062="","",IFERROR(MATCH(I1062,F1062:H1062,0),"-"))</f>
        <v/>
      </c>
    </row>
    <row r="1063">
      <c r="I1063" s="5">
        <f>IF($A1063="","",IF(AND(F1063&lt;&gt;"",COUNTIF(I$1:I1062,F1063)&lt;IFERROR(VLOOKUP(F1063,Courses!$A$2:$C$51,3,FALSE),0),IFERROR(VLOOKUP(F1063,Courses!$A$2:$C$51,2,FALSE),"")&lt;&gt;$C1063),F1063,IF(AND(G1063&lt;&gt;"",COUNTIF(I$1:I1062,G1063)&lt;IFERROR(VLOOKUP(G1063,Courses!$A$2:$C$51,3,FALSE),0),IFERROR(VLOOKUP(G1063,Courses!$A$2:$C$51,2,FALSE),"")&lt;&gt;$C1063),G1063,IF(AND(H1063&lt;&gt;"",COUNTIF(I$1:I1062,H1063)&lt;IFERROR(VLOOKUP(H1063,Courses!$A$2:$C$51,3,FALSE),0),IFERROR(VLOOKUP(H1063,Courses!$A$2:$C$51,2,FALSE),"")&lt;&gt;$C1063),H1063,"Unallocated"))))</f>
        <v/>
      </c>
      <c r="J1063" s="5">
        <f>IF(I1063="","",IFERROR(MATCH(I1063,F1063:H1063,0),"-"))</f>
        <v/>
      </c>
    </row>
    <row r="1064">
      <c r="I1064" s="5">
        <f>IF($A1064="","",IF(AND(F1064&lt;&gt;"",COUNTIF(I$1:I1063,F1064)&lt;IFERROR(VLOOKUP(F1064,Courses!$A$2:$C$51,3,FALSE),0),IFERROR(VLOOKUP(F1064,Courses!$A$2:$C$51,2,FALSE),"")&lt;&gt;$C1064),F1064,IF(AND(G1064&lt;&gt;"",COUNTIF(I$1:I1063,G1064)&lt;IFERROR(VLOOKUP(G1064,Courses!$A$2:$C$51,3,FALSE),0),IFERROR(VLOOKUP(G1064,Courses!$A$2:$C$51,2,FALSE),"")&lt;&gt;$C1064),G1064,IF(AND(H1064&lt;&gt;"",COUNTIF(I$1:I1063,H1064)&lt;IFERROR(VLOOKUP(H1064,Courses!$A$2:$C$51,3,FALSE),0),IFERROR(VLOOKUP(H1064,Courses!$A$2:$C$51,2,FALSE),"")&lt;&gt;$C1064),H1064,"Unallocated"))))</f>
        <v/>
      </c>
      <c r="J1064" s="5">
        <f>IF(I1064="","",IFERROR(MATCH(I1064,F1064:H1064,0),"-"))</f>
        <v/>
      </c>
    </row>
    <row r="1065">
      <c r="I1065" s="5">
        <f>IF($A1065="","",IF(AND(F1065&lt;&gt;"",COUNTIF(I$1:I1064,F1065)&lt;IFERROR(VLOOKUP(F1065,Courses!$A$2:$C$51,3,FALSE),0),IFERROR(VLOOKUP(F1065,Courses!$A$2:$C$51,2,FALSE),"")&lt;&gt;$C1065),F1065,IF(AND(G1065&lt;&gt;"",COUNTIF(I$1:I1064,G1065)&lt;IFERROR(VLOOKUP(G1065,Courses!$A$2:$C$51,3,FALSE),0),IFERROR(VLOOKUP(G1065,Courses!$A$2:$C$51,2,FALSE),"")&lt;&gt;$C1065),G1065,IF(AND(H1065&lt;&gt;"",COUNTIF(I$1:I1064,H1065)&lt;IFERROR(VLOOKUP(H1065,Courses!$A$2:$C$51,3,FALSE),0),IFERROR(VLOOKUP(H1065,Courses!$A$2:$C$51,2,FALSE),"")&lt;&gt;$C1065),H1065,"Unallocated"))))</f>
        <v/>
      </c>
      <c r="J1065" s="5">
        <f>IF(I1065="","",IFERROR(MATCH(I1065,F1065:H1065,0),"-"))</f>
        <v/>
      </c>
    </row>
    <row r="1066">
      <c r="I1066" s="5">
        <f>IF($A1066="","",IF(AND(F1066&lt;&gt;"",COUNTIF(I$1:I1065,F1066)&lt;IFERROR(VLOOKUP(F1066,Courses!$A$2:$C$51,3,FALSE),0),IFERROR(VLOOKUP(F1066,Courses!$A$2:$C$51,2,FALSE),"")&lt;&gt;$C1066),F1066,IF(AND(G1066&lt;&gt;"",COUNTIF(I$1:I1065,G1066)&lt;IFERROR(VLOOKUP(G1066,Courses!$A$2:$C$51,3,FALSE),0),IFERROR(VLOOKUP(G1066,Courses!$A$2:$C$51,2,FALSE),"")&lt;&gt;$C1066),G1066,IF(AND(H1066&lt;&gt;"",COUNTIF(I$1:I1065,H1066)&lt;IFERROR(VLOOKUP(H1066,Courses!$A$2:$C$51,3,FALSE),0),IFERROR(VLOOKUP(H1066,Courses!$A$2:$C$51,2,FALSE),"")&lt;&gt;$C1066),H1066,"Unallocated"))))</f>
        <v/>
      </c>
      <c r="J1066" s="5">
        <f>IF(I1066="","",IFERROR(MATCH(I1066,F1066:H1066,0),"-"))</f>
        <v/>
      </c>
    </row>
    <row r="1067">
      <c r="I1067" s="5">
        <f>IF($A1067="","",IF(AND(F1067&lt;&gt;"",COUNTIF(I$1:I1066,F1067)&lt;IFERROR(VLOOKUP(F1067,Courses!$A$2:$C$51,3,FALSE),0),IFERROR(VLOOKUP(F1067,Courses!$A$2:$C$51,2,FALSE),"")&lt;&gt;$C1067),F1067,IF(AND(G1067&lt;&gt;"",COUNTIF(I$1:I1066,G1067)&lt;IFERROR(VLOOKUP(G1067,Courses!$A$2:$C$51,3,FALSE),0),IFERROR(VLOOKUP(G1067,Courses!$A$2:$C$51,2,FALSE),"")&lt;&gt;$C1067),G1067,IF(AND(H1067&lt;&gt;"",COUNTIF(I$1:I1066,H1067)&lt;IFERROR(VLOOKUP(H1067,Courses!$A$2:$C$51,3,FALSE),0),IFERROR(VLOOKUP(H1067,Courses!$A$2:$C$51,2,FALSE),"")&lt;&gt;$C1067),H1067,"Unallocated"))))</f>
        <v/>
      </c>
      <c r="J1067" s="5">
        <f>IF(I1067="","",IFERROR(MATCH(I1067,F1067:H1067,0),"-"))</f>
        <v/>
      </c>
    </row>
    <row r="1068">
      <c r="I1068" s="5">
        <f>IF($A1068="","",IF(AND(F1068&lt;&gt;"",COUNTIF(I$1:I1067,F1068)&lt;IFERROR(VLOOKUP(F1068,Courses!$A$2:$C$51,3,FALSE),0),IFERROR(VLOOKUP(F1068,Courses!$A$2:$C$51,2,FALSE),"")&lt;&gt;$C1068),F1068,IF(AND(G1068&lt;&gt;"",COUNTIF(I$1:I1067,G1068)&lt;IFERROR(VLOOKUP(G1068,Courses!$A$2:$C$51,3,FALSE),0),IFERROR(VLOOKUP(G1068,Courses!$A$2:$C$51,2,FALSE),"")&lt;&gt;$C1068),G1068,IF(AND(H1068&lt;&gt;"",COUNTIF(I$1:I1067,H1068)&lt;IFERROR(VLOOKUP(H1068,Courses!$A$2:$C$51,3,FALSE),0),IFERROR(VLOOKUP(H1068,Courses!$A$2:$C$51,2,FALSE),"")&lt;&gt;$C1068),H1068,"Unallocated"))))</f>
        <v/>
      </c>
      <c r="J1068" s="5">
        <f>IF(I1068="","",IFERROR(MATCH(I1068,F1068:H1068,0),"-"))</f>
        <v/>
      </c>
    </row>
    <row r="1069">
      <c r="I1069" s="5">
        <f>IF($A1069="","",IF(AND(F1069&lt;&gt;"",COUNTIF(I$1:I1068,F1069)&lt;IFERROR(VLOOKUP(F1069,Courses!$A$2:$C$51,3,FALSE),0),IFERROR(VLOOKUP(F1069,Courses!$A$2:$C$51,2,FALSE),"")&lt;&gt;$C1069),F1069,IF(AND(G1069&lt;&gt;"",COUNTIF(I$1:I1068,G1069)&lt;IFERROR(VLOOKUP(G1069,Courses!$A$2:$C$51,3,FALSE),0),IFERROR(VLOOKUP(G1069,Courses!$A$2:$C$51,2,FALSE),"")&lt;&gt;$C1069),G1069,IF(AND(H1069&lt;&gt;"",COUNTIF(I$1:I1068,H1069)&lt;IFERROR(VLOOKUP(H1069,Courses!$A$2:$C$51,3,FALSE),0),IFERROR(VLOOKUP(H1069,Courses!$A$2:$C$51,2,FALSE),"")&lt;&gt;$C1069),H1069,"Unallocated"))))</f>
        <v/>
      </c>
      <c r="J1069" s="5">
        <f>IF(I1069="","",IFERROR(MATCH(I1069,F1069:H1069,0),"-"))</f>
        <v/>
      </c>
    </row>
    <row r="1070">
      <c r="I1070" s="5">
        <f>IF($A1070="","",IF(AND(F1070&lt;&gt;"",COUNTIF(I$1:I1069,F1070)&lt;IFERROR(VLOOKUP(F1070,Courses!$A$2:$C$51,3,FALSE),0),IFERROR(VLOOKUP(F1070,Courses!$A$2:$C$51,2,FALSE),"")&lt;&gt;$C1070),F1070,IF(AND(G1070&lt;&gt;"",COUNTIF(I$1:I1069,G1070)&lt;IFERROR(VLOOKUP(G1070,Courses!$A$2:$C$51,3,FALSE),0),IFERROR(VLOOKUP(G1070,Courses!$A$2:$C$51,2,FALSE),"")&lt;&gt;$C1070),G1070,IF(AND(H1070&lt;&gt;"",COUNTIF(I$1:I1069,H1070)&lt;IFERROR(VLOOKUP(H1070,Courses!$A$2:$C$51,3,FALSE),0),IFERROR(VLOOKUP(H1070,Courses!$A$2:$C$51,2,FALSE),"")&lt;&gt;$C1070),H1070,"Unallocated"))))</f>
        <v/>
      </c>
      <c r="J1070" s="5">
        <f>IF(I1070="","",IFERROR(MATCH(I1070,F1070:H1070,0),"-"))</f>
        <v/>
      </c>
    </row>
    <row r="1071">
      <c r="I1071" s="5">
        <f>IF($A1071="","",IF(AND(F1071&lt;&gt;"",COUNTIF(I$1:I1070,F1071)&lt;IFERROR(VLOOKUP(F1071,Courses!$A$2:$C$51,3,FALSE),0),IFERROR(VLOOKUP(F1071,Courses!$A$2:$C$51,2,FALSE),"")&lt;&gt;$C1071),F1071,IF(AND(G1071&lt;&gt;"",COUNTIF(I$1:I1070,G1071)&lt;IFERROR(VLOOKUP(G1071,Courses!$A$2:$C$51,3,FALSE),0),IFERROR(VLOOKUP(G1071,Courses!$A$2:$C$51,2,FALSE),"")&lt;&gt;$C1071),G1071,IF(AND(H1071&lt;&gt;"",COUNTIF(I$1:I1070,H1071)&lt;IFERROR(VLOOKUP(H1071,Courses!$A$2:$C$51,3,FALSE),0),IFERROR(VLOOKUP(H1071,Courses!$A$2:$C$51,2,FALSE),"")&lt;&gt;$C1071),H1071,"Unallocated"))))</f>
        <v/>
      </c>
      <c r="J1071" s="5">
        <f>IF(I1071="","",IFERROR(MATCH(I1071,F1071:H1071,0),"-"))</f>
        <v/>
      </c>
    </row>
    <row r="1072">
      <c r="I1072" s="5">
        <f>IF($A1072="","",IF(AND(F1072&lt;&gt;"",COUNTIF(I$1:I1071,F1072)&lt;IFERROR(VLOOKUP(F1072,Courses!$A$2:$C$51,3,FALSE),0),IFERROR(VLOOKUP(F1072,Courses!$A$2:$C$51,2,FALSE),"")&lt;&gt;$C1072),F1072,IF(AND(G1072&lt;&gt;"",COUNTIF(I$1:I1071,G1072)&lt;IFERROR(VLOOKUP(G1072,Courses!$A$2:$C$51,3,FALSE),0),IFERROR(VLOOKUP(G1072,Courses!$A$2:$C$51,2,FALSE),"")&lt;&gt;$C1072),G1072,IF(AND(H1072&lt;&gt;"",COUNTIF(I$1:I1071,H1072)&lt;IFERROR(VLOOKUP(H1072,Courses!$A$2:$C$51,3,FALSE),0),IFERROR(VLOOKUP(H1072,Courses!$A$2:$C$51,2,FALSE),"")&lt;&gt;$C1072),H1072,"Unallocated"))))</f>
        <v/>
      </c>
      <c r="J1072" s="5">
        <f>IF(I1072="","",IFERROR(MATCH(I1072,F1072:H1072,0),"-"))</f>
        <v/>
      </c>
    </row>
    <row r="1073">
      <c r="I1073" s="5">
        <f>IF($A1073="","",IF(AND(F1073&lt;&gt;"",COUNTIF(I$1:I1072,F1073)&lt;IFERROR(VLOOKUP(F1073,Courses!$A$2:$C$51,3,FALSE),0),IFERROR(VLOOKUP(F1073,Courses!$A$2:$C$51,2,FALSE),"")&lt;&gt;$C1073),F1073,IF(AND(G1073&lt;&gt;"",COUNTIF(I$1:I1072,G1073)&lt;IFERROR(VLOOKUP(G1073,Courses!$A$2:$C$51,3,FALSE),0),IFERROR(VLOOKUP(G1073,Courses!$A$2:$C$51,2,FALSE),"")&lt;&gt;$C1073),G1073,IF(AND(H1073&lt;&gt;"",COUNTIF(I$1:I1072,H1073)&lt;IFERROR(VLOOKUP(H1073,Courses!$A$2:$C$51,3,FALSE),0),IFERROR(VLOOKUP(H1073,Courses!$A$2:$C$51,2,FALSE),"")&lt;&gt;$C1073),H1073,"Unallocated"))))</f>
        <v/>
      </c>
      <c r="J1073" s="5">
        <f>IF(I1073="","",IFERROR(MATCH(I1073,F1073:H1073,0),"-"))</f>
        <v/>
      </c>
    </row>
    <row r="1074">
      <c r="I1074" s="5">
        <f>IF($A1074="","",IF(AND(F1074&lt;&gt;"",COUNTIF(I$1:I1073,F1074)&lt;IFERROR(VLOOKUP(F1074,Courses!$A$2:$C$51,3,FALSE),0),IFERROR(VLOOKUP(F1074,Courses!$A$2:$C$51,2,FALSE),"")&lt;&gt;$C1074),F1074,IF(AND(G1074&lt;&gt;"",COUNTIF(I$1:I1073,G1074)&lt;IFERROR(VLOOKUP(G1074,Courses!$A$2:$C$51,3,FALSE),0),IFERROR(VLOOKUP(G1074,Courses!$A$2:$C$51,2,FALSE),"")&lt;&gt;$C1074),G1074,IF(AND(H1074&lt;&gt;"",COUNTIF(I$1:I1073,H1074)&lt;IFERROR(VLOOKUP(H1074,Courses!$A$2:$C$51,3,FALSE),0),IFERROR(VLOOKUP(H1074,Courses!$A$2:$C$51,2,FALSE),"")&lt;&gt;$C1074),H1074,"Unallocated"))))</f>
        <v/>
      </c>
      <c r="J1074" s="5">
        <f>IF(I1074="","",IFERROR(MATCH(I1074,F1074:H1074,0),"-"))</f>
        <v/>
      </c>
    </row>
    <row r="1075">
      <c r="I1075" s="5">
        <f>IF($A1075="","",IF(AND(F1075&lt;&gt;"",COUNTIF(I$1:I1074,F1075)&lt;IFERROR(VLOOKUP(F1075,Courses!$A$2:$C$51,3,FALSE),0),IFERROR(VLOOKUP(F1075,Courses!$A$2:$C$51,2,FALSE),"")&lt;&gt;$C1075),F1075,IF(AND(G1075&lt;&gt;"",COUNTIF(I$1:I1074,G1075)&lt;IFERROR(VLOOKUP(G1075,Courses!$A$2:$C$51,3,FALSE),0),IFERROR(VLOOKUP(G1075,Courses!$A$2:$C$51,2,FALSE),"")&lt;&gt;$C1075),G1075,IF(AND(H1075&lt;&gt;"",COUNTIF(I$1:I1074,H1075)&lt;IFERROR(VLOOKUP(H1075,Courses!$A$2:$C$51,3,FALSE),0),IFERROR(VLOOKUP(H1075,Courses!$A$2:$C$51,2,FALSE),"")&lt;&gt;$C1075),H1075,"Unallocated"))))</f>
        <v/>
      </c>
      <c r="J1075" s="5">
        <f>IF(I1075="","",IFERROR(MATCH(I1075,F1075:H1075,0),"-"))</f>
        <v/>
      </c>
    </row>
    <row r="1076">
      <c r="I1076" s="5">
        <f>IF($A1076="","",IF(AND(F1076&lt;&gt;"",COUNTIF(I$1:I1075,F1076)&lt;IFERROR(VLOOKUP(F1076,Courses!$A$2:$C$51,3,FALSE),0),IFERROR(VLOOKUP(F1076,Courses!$A$2:$C$51,2,FALSE),"")&lt;&gt;$C1076),F1076,IF(AND(G1076&lt;&gt;"",COUNTIF(I$1:I1075,G1076)&lt;IFERROR(VLOOKUP(G1076,Courses!$A$2:$C$51,3,FALSE),0),IFERROR(VLOOKUP(G1076,Courses!$A$2:$C$51,2,FALSE),"")&lt;&gt;$C1076),G1076,IF(AND(H1076&lt;&gt;"",COUNTIF(I$1:I1075,H1076)&lt;IFERROR(VLOOKUP(H1076,Courses!$A$2:$C$51,3,FALSE),0),IFERROR(VLOOKUP(H1076,Courses!$A$2:$C$51,2,FALSE),"")&lt;&gt;$C1076),H1076,"Unallocated"))))</f>
        <v/>
      </c>
      <c r="J1076" s="5">
        <f>IF(I1076="","",IFERROR(MATCH(I1076,F1076:H1076,0),"-"))</f>
        <v/>
      </c>
    </row>
    <row r="1077">
      <c r="I1077" s="5">
        <f>IF($A1077="","",IF(AND(F1077&lt;&gt;"",COUNTIF(I$1:I1076,F1077)&lt;IFERROR(VLOOKUP(F1077,Courses!$A$2:$C$51,3,FALSE),0),IFERROR(VLOOKUP(F1077,Courses!$A$2:$C$51,2,FALSE),"")&lt;&gt;$C1077),F1077,IF(AND(G1077&lt;&gt;"",COUNTIF(I$1:I1076,G1077)&lt;IFERROR(VLOOKUP(G1077,Courses!$A$2:$C$51,3,FALSE),0),IFERROR(VLOOKUP(G1077,Courses!$A$2:$C$51,2,FALSE),"")&lt;&gt;$C1077),G1077,IF(AND(H1077&lt;&gt;"",COUNTIF(I$1:I1076,H1077)&lt;IFERROR(VLOOKUP(H1077,Courses!$A$2:$C$51,3,FALSE),0),IFERROR(VLOOKUP(H1077,Courses!$A$2:$C$51,2,FALSE),"")&lt;&gt;$C1077),H1077,"Unallocated"))))</f>
        <v/>
      </c>
      <c r="J1077" s="5">
        <f>IF(I1077="","",IFERROR(MATCH(I1077,F1077:H1077,0),"-"))</f>
        <v/>
      </c>
    </row>
    <row r="1078">
      <c r="I1078" s="5">
        <f>IF($A1078="","",IF(AND(F1078&lt;&gt;"",COUNTIF(I$1:I1077,F1078)&lt;IFERROR(VLOOKUP(F1078,Courses!$A$2:$C$51,3,FALSE),0),IFERROR(VLOOKUP(F1078,Courses!$A$2:$C$51,2,FALSE),"")&lt;&gt;$C1078),F1078,IF(AND(G1078&lt;&gt;"",COUNTIF(I$1:I1077,G1078)&lt;IFERROR(VLOOKUP(G1078,Courses!$A$2:$C$51,3,FALSE),0),IFERROR(VLOOKUP(G1078,Courses!$A$2:$C$51,2,FALSE),"")&lt;&gt;$C1078),G1078,IF(AND(H1078&lt;&gt;"",COUNTIF(I$1:I1077,H1078)&lt;IFERROR(VLOOKUP(H1078,Courses!$A$2:$C$51,3,FALSE),0),IFERROR(VLOOKUP(H1078,Courses!$A$2:$C$51,2,FALSE),"")&lt;&gt;$C1078),H1078,"Unallocated"))))</f>
        <v/>
      </c>
      <c r="J1078" s="5">
        <f>IF(I1078="","",IFERROR(MATCH(I1078,F1078:H1078,0),"-"))</f>
        <v/>
      </c>
    </row>
    <row r="1079">
      <c r="I1079" s="5">
        <f>IF($A1079="","",IF(AND(F1079&lt;&gt;"",COUNTIF(I$1:I1078,F1079)&lt;IFERROR(VLOOKUP(F1079,Courses!$A$2:$C$51,3,FALSE),0),IFERROR(VLOOKUP(F1079,Courses!$A$2:$C$51,2,FALSE),"")&lt;&gt;$C1079),F1079,IF(AND(G1079&lt;&gt;"",COUNTIF(I$1:I1078,G1079)&lt;IFERROR(VLOOKUP(G1079,Courses!$A$2:$C$51,3,FALSE),0),IFERROR(VLOOKUP(G1079,Courses!$A$2:$C$51,2,FALSE),"")&lt;&gt;$C1079),G1079,IF(AND(H1079&lt;&gt;"",COUNTIF(I$1:I1078,H1079)&lt;IFERROR(VLOOKUP(H1079,Courses!$A$2:$C$51,3,FALSE),0),IFERROR(VLOOKUP(H1079,Courses!$A$2:$C$51,2,FALSE),"")&lt;&gt;$C1079),H1079,"Unallocated"))))</f>
        <v/>
      </c>
      <c r="J1079" s="5">
        <f>IF(I1079="","",IFERROR(MATCH(I1079,F1079:H1079,0),"-"))</f>
        <v/>
      </c>
    </row>
    <row r="1080">
      <c r="I1080" s="5">
        <f>IF($A1080="","",IF(AND(F1080&lt;&gt;"",COUNTIF(I$1:I1079,F1080)&lt;IFERROR(VLOOKUP(F1080,Courses!$A$2:$C$51,3,FALSE),0),IFERROR(VLOOKUP(F1080,Courses!$A$2:$C$51,2,FALSE),"")&lt;&gt;$C1080),F1080,IF(AND(G1080&lt;&gt;"",COUNTIF(I$1:I1079,G1080)&lt;IFERROR(VLOOKUP(G1080,Courses!$A$2:$C$51,3,FALSE),0),IFERROR(VLOOKUP(G1080,Courses!$A$2:$C$51,2,FALSE),"")&lt;&gt;$C1080),G1080,IF(AND(H1080&lt;&gt;"",COUNTIF(I$1:I1079,H1080)&lt;IFERROR(VLOOKUP(H1080,Courses!$A$2:$C$51,3,FALSE),0),IFERROR(VLOOKUP(H1080,Courses!$A$2:$C$51,2,FALSE),"")&lt;&gt;$C1080),H1080,"Unallocated"))))</f>
        <v/>
      </c>
      <c r="J1080" s="5">
        <f>IF(I1080="","",IFERROR(MATCH(I1080,F1080:H1080,0),"-"))</f>
        <v/>
      </c>
    </row>
    <row r="1081">
      <c r="I1081" s="5">
        <f>IF($A1081="","",IF(AND(F1081&lt;&gt;"",COUNTIF(I$1:I1080,F1081)&lt;IFERROR(VLOOKUP(F1081,Courses!$A$2:$C$51,3,FALSE),0),IFERROR(VLOOKUP(F1081,Courses!$A$2:$C$51,2,FALSE),"")&lt;&gt;$C1081),F1081,IF(AND(G1081&lt;&gt;"",COUNTIF(I$1:I1080,G1081)&lt;IFERROR(VLOOKUP(G1081,Courses!$A$2:$C$51,3,FALSE),0),IFERROR(VLOOKUP(G1081,Courses!$A$2:$C$51,2,FALSE),"")&lt;&gt;$C1081),G1081,IF(AND(H1081&lt;&gt;"",COUNTIF(I$1:I1080,H1081)&lt;IFERROR(VLOOKUP(H1081,Courses!$A$2:$C$51,3,FALSE),0),IFERROR(VLOOKUP(H1081,Courses!$A$2:$C$51,2,FALSE),"")&lt;&gt;$C1081),H1081,"Unallocated"))))</f>
        <v/>
      </c>
      <c r="J1081" s="5">
        <f>IF(I1081="","",IFERROR(MATCH(I1081,F1081:H1081,0),"-"))</f>
        <v/>
      </c>
    </row>
    <row r="1082">
      <c r="I1082" s="5">
        <f>IF($A1082="","",IF(AND(F1082&lt;&gt;"",COUNTIF(I$1:I1081,F1082)&lt;IFERROR(VLOOKUP(F1082,Courses!$A$2:$C$51,3,FALSE),0),IFERROR(VLOOKUP(F1082,Courses!$A$2:$C$51,2,FALSE),"")&lt;&gt;$C1082),F1082,IF(AND(G1082&lt;&gt;"",COUNTIF(I$1:I1081,G1082)&lt;IFERROR(VLOOKUP(G1082,Courses!$A$2:$C$51,3,FALSE),0),IFERROR(VLOOKUP(G1082,Courses!$A$2:$C$51,2,FALSE),"")&lt;&gt;$C1082),G1082,IF(AND(H1082&lt;&gt;"",COUNTIF(I$1:I1081,H1082)&lt;IFERROR(VLOOKUP(H1082,Courses!$A$2:$C$51,3,FALSE),0),IFERROR(VLOOKUP(H1082,Courses!$A$2:$C$51,2,FALSE),"")&lt;&gt;$C1082),H1082,"Unallocated"))))</f>
        <v/>
      </c>
      <c r="J1082" s="5">
        <f>IF(I1082="","",IFERROR(MATCH(I1082,F1082:H1082,0),"-"))</f>
        <v/>
      </c>
    </row>
    <row r="1083">
      <c r="I1083" s="5">
        <f>IF($A1083="","",IF(AND(F1083&lt;&gt;"",COUNTIF(I$1:I1082,F1083)&lt;IFERROR(VLOOKUP(F1083,Courses!$A$2:$C$51,3,FALSE),0),IFERROR(VLOOKUP(F1083,Courses!$A$2:$C$51,2,FALSE),"")&lt;&gt;$C1083),F1083,IF(AND(G1083&lt;&gt;"",COUNTIF(I$1:I1082,G1083)&lt;IFERROR(VLOOKUP(G1083,Courses!$A$2:$C$51,3,FALSE),0),IFERROR(VLOOKUP(G1083,Courses!$A$2:$C$51,2,FALSE),"")&lt;&gt;$C1083),G1083,IF(AND(H1083&lt;&gt;"",COUNTIF(I$1:I1082,H1083)&lt;IFERROR(VLOOKUP(H1083,Courses!$A$2:$C$51,3,FALSE),0),IFERROR(VLOOKUP(H1083,Courses!$A$2:$C$51,2,FALSE),"")&lt;&gt;$C1083),H1083,"Unallocated"))))</f>
        <v/>
      </c>
      <c r="J1083" s="5">
        <f>IF(I1083="","",IFERROR(MATCH(I1083,F1083:H1083,0),"-"))</f>
        <v/>
      </c>
    </row>
    <row r="1084">
      <c r="I1084" s="5">
        <f>IF($A1084="","",IF(AND(F1084&lt;&gt;"",COUNTIF(I$1:I1083,F1084)&lt;IFERROR(VLOOKUP(F1084,Courses!$A$2:$C$51,3,FALSE),0),IFERROR(VLOOKUP(F1084,Courses!$A$2:$C$51,2,FALSE),"")&lt;&gt;$C1084),F1084,IF(AND(G1084&lt;&gt;"",COUNTIF(I$1:I1083,G1084)&lt;IFERROR(VLOOKUP(G1084,Courses!$A$2:$C$51,3,FALSE),0),IFERROR(VLOOKUP(G1084,Courses!$A$2:$C$51,2,FALSE),"")&lt;&gt;$C1084),G1084,IF(AND(H1084&lt;&gt;"",COUNTIF(I$1:I1083,H1084)&lt;IFERROR(VLOOKUP(H1084,Courses!$A$2:$C$51,3,FALSE),0),IFERROR(VLOOKUP(H1084,Courses!$A$2:$C$51,2,FALSE),"")&lt;&gt;$C1084),H1084,"Unallocated"))))</f>
        <v/>
      </c>
      <c r="J1084" s="5">
        <f>IF(I1084="","",IFERROR(MATCH(I1084,F1084:H1084,0),"-"))</f>
        <v/>
      </c>
    </row>
    <row r="1085">
      <c r="I1085" s="5">
        <f>IF($A1085="","",IF(AND(F1085&lt;&gt;"",COUNTIF(I$1:I1084,F1085)&lt;IFERROR(VLOOKUP(F1085,Courses!$A$2:$C$51,3,FALSE),0),IFERROR(VLOOKUP(F1085,Courses!$A$2:$C$51,2,FALSE),"")&lt;&gt;$C1085),F1085,IF(AND(G1085&lt;&gt;"",COUNTIF(I$1:I1084,G1085)&lt;IFERROR(VLOOKUP(G1085,Courses!$A$2:$C$51,3,FALSE),0),IFERROR(VLOOKUP(G1085,Courses!$A$2:$C$51,2,FALSE),"")&lt;&gt;$C1085),G1085,IF(AND(H1085&lt;&gt;"",COUNTIF(I$1:I1084,H1085)&lt;IFERROR(VLOOKUP(H1085,Courses!$A$2:$C$51,3,FALSE),0),IFERROR(VLOOKUP(H1085,Courses!$A$2:$C$51,2,FALSE),"")&lt;&gt;$C1085),H1085,"Unallocated"))))</f>
        <v/>
      </c>
      <c r="J1085" s="5">
        <f>IF(I1085="","",IFERROR(MATCH(I1085,F1085:H1085,0),"-"))</f>
        <v/>
      </c>
    </row>
    <row r="1086">
      <c r="I1086" s="5">
        <f>IF($A1086="","",IF(AND(F1086&lt;&gt;"",COUNTIF(I$1:I1085,F1086)&lt;IFERROR(VLOOKUP(F1086,Courses!$A$2:$C$51,3,FALSE),0),IFERROR(VLOOKUP(F1086,Courses!$A$2:$C$51,2,FALSE),"")&lt;&gt;$C1086),F1086,IF(AND(G1086&lt;&gt;"",COUNTIF(I$1:I1085,G1086)&lt;IFERROR(VLOOKUP(G1086,Courses!$A$2:$C$51,3,FALSE),0),IFERROR(VLOOKUP(G1086,Courses!$A$2:$C$51,2,FALSE),"")&lt;&gt;$C1086),G1086,IF(AND(H1086&lt;&gt;"",COUNTIF(I$1:I1085,H1086)&lt;IFERROR(VLOOKUP(H1086,Courses!$A$2:$C$51,3,FALSE),0),IFERROR(VLOOKUP(H1086,Courses!$A$2:$C$51,2,FALSE),"")&lt;&gt;$C1086),H1086,"Unallocated"))))</f>
        <v/>
      </c>
      <c r="J1086" s="5">
        <f>IF(I1086="","",IFERROR(MATCH(I1086,F1086:H1086,0),"-"))</f>
        <v/>
      </c>
    </row>
    <row r="1087">
      <c r="I1087" s="5">
        <f>IF($A1087="","",IF(AND(F1087&lt;&gt;"",COUNTIF(I$1:I1086,F1087)&lt;IFERROR(VLOOKUP(F1087,Courses!$A$2:$C$51,3,FALSE),0),IFERROR(VLOOKUP(F1087,Courses!$A$2:$C$51,2,FALSE),"")&lt;&gt;$C1087),F1087,IF(AND(G1087&lt;&gt;"",COUNTIF(I$1:I1086,G1087)&lt;IFERROR(VLOOKUP(G1087,Courses!$A$2:$C$51,3,FALSE),0),IFERROR(VLOOKUP(G1087,Courses!$A$2:$C$51,2,FALSE),"")&lt;&gt;$C1087),G1087,IF(AND(H1087&lt;&gt;"",COUNTIF(I$1:I1086,H1087)&lt;IFERROR(VLOOKUP(H1087,Courses!$A$2:$C$51,3,FALSE),0),IFERROR(VLOOKUP(H1087,Courses!$A$2:$C$51,2,FALSE),"")&lt;&gt;$C1087),H1087,"Unallocated"))))</f>
        <v/>
      </c>
      <c r="J1087" s="5">
        <f>IF(I1087="","",IFERROR(MATCH(I1087,F1087:H1087,0),"-"))</f>
        <v/>
      </c>
    </row>
    <row r="1088">
      <c r="I1088" s="5">
        <f>IF($A1088="","",IF(AND(F1088&lt;&gt;"",COUNTIF(I$1:I1087,F1088)&lt;IFERROR(VLOOKUP(F1088,Courses!$A$2:$C$51,3,FALSE),0),IFERROR(VLOOKUP(F1088,Courses!$A$2:$C$51,2,FALSE),"")&lt;&gt;$C1088),F1088,IF(AND(G1088&lt;&gt;"",COUNTIF(I$1:I1087,G1088)&lt;IFERROR(VLOOKUP(G1088,Courses!$A$2:$C$51,3,FALSE),0),IFERROR(VLOOKUP(G1088,Courses!$A$2:$C$51,2,FALSE),"")&lt;&gt;$C1088),G1088,IF(AND(H1088&lt;&gt;"",COUNTIF(I$1:I1087,H1088)&lt;IFERROR(VLOOKUP(H1088,Courses!$A$2:$C$51,3,FALSE),0),IFERROR(VLOOKUP(H1088,Courses!$A$2:$C$51,2,FALSE),"")&lt;&gt;$C1088),H1088,"Unallocated"))))</f>
        <v/>
      </c>
      <c r="J1088" s="5">
        <f>IF(I1088="","",IFERROR(MATCH(I1088,F1088:H1088,0),"-"))</f>
        <v/>
      </c>
    </row>
    <row r="1089">
      <c r="I1089" s="5">
        <f>IF($A1089="","",IF(AND(F1089&lt;&gt;"",COUNTIF(I$1:I1088,F1089)&lt;IFERROR(VLOOKUP(F1089,Courses!$A$2:$C$51,3,FALSE),0),IFERROR(VLOOKUP(F1089,Courses!$A$2:$C$51,2,FALSE),"")&lt;&gt;$C1089),F1089,IF(AND(G1089&lt;&gt;"",COUNTIF(I$1:I1088,G1089)&lt;IFERROR(VLOOKUP(G1089,Courses!$A$2:$C$51,3,FALSE),0),IFERROR(VLOOKUP(G1089,Courses!$A$2:$C$51,2,FALSE),"")&lt;&gt;$C1089),G1089,IF(AND(H1089&lt;&gt;"",COUNTIF(I$1:I1088,H1089)&lt;IFERROR(VLOOKUP(H1089,Courses!$A$2:$C$51,3,FALSE),0),IFERROR(VLOOKUP(H1089,Courses!$A$2:$C$51,2,FALSE),"")&lt;&gt;$C1089),H1089,"Unallocated"))))</f>
        <v/>
      </c>
      <c r="J1089" s="5">
        <f>IF(I1089="","",IFERROR(MATCH(I1089,F1089:H1089,0),"-"))</f>
        <v/>
      </c>
    </row>
    <row r="1090">
      <c r="I1090" s="5">
        <f>IF($A1090="","",IF(AND(F1090&lt;&gt;"",COUNTIF(I$1:I1089,F1090)&lt;IFERROR(VLOOKUP(F1090,Courses!$A$2:$C$51,3,FALSE),0),IFERROR(VLOOKUP(F1090,Courses!$A$2:$C$51,2,FALSE),"")&lt;&gt;$C1090),F1090,IF(AND(G1090&lt;&gt;"",COUNTIF(I$1:I1089,G1090)&lt;IFERROR(VLOOKUP(G1090,Courses!$A$2:$C$51,3,FALSE),0),IFERROR(VLOOKUP(G1090,Courses!$A$2:$C$51,2,FALSE),"")&lt;&gt;$C1090),G1090,IF(AND(H1090&lt;&gt;"",COUNTIF(I$1:I1089,H1090)&lt;IFERROR(VLOOKUP(H1090,Courses!$A$2:$C$51,3,FALSE),0),IFERROR(VLOOKUP(H1090,Courses!$A$2:$C$51,2,FALSE),"")&lt;&gt;$C1090),H1090,"Unallocated"))))</f>
        <v/>
      </c>
      <c r="J1090" s="5">
        <f>IF(I1090="","",IFERROR(MATCH(I1090,F1090:H1090,0),"-"))</f>
        <v/>
      </c>
    </row>
    <row r="1091">
      <c r="I1091" s="5">
        <f>IF($A1091="","",IF(AND(F1091&lt;&gt;"",COUNTIF(I$1:I1090,F1091)&lt;IFERROR(VLOOKUP(F1091,Courses!$A$2:$C$51,3,FALSE),0),IFERROR(VLOOKUP(F1091,Courses!$A$2:$C$51,2,FALSE),"")&lt;&gt;$C1091),F1091,IF(AND(G1091&lt;&gt;"",COUNTIF(I$1:I1090,G1091)&lt;IFERROR(VLOOKUP(G1091,Courses!$A$2:$C$51,3,FALSE),0),IFERROR(VLOOKUP(G1091,Courses!$A$2:$C$51,2,FALSE),"")&lt;&gt;$C1091),G1091,IF(AND(H1091&lt;&gt;"",COUNTIF(I$1:I1090,H1091)&lt;IFERROR(VLOOKUP(H1091,Courses!$A$2:$C$51,3,FALSE),0),IFERROR(VLOOKUP(H1091,Courses!$A$2:$C$51,2,FALSE),"")&lt;&gt;$C1091),H1091,"Unallocated"))))</f>
        <v/>
      </c>
      <c r="J1091" s="5">
        <f>IF(I1091="","",IFERROR(MATCH(I1091,F1091:H1091,0),"-"))</f>
        <v/>
      </c>
    </row>
    <row r="1092">
      <c r="I1092" s="5">
        <f>IF($A1092="","",IF(AND(F1092&lt;&gt;"",COUNTIF(I$1:I1091,F1092)&lt;IFERROR(VLOOKUP(F1092,Courses!$A$2:$C$51,3,FALSE),0),IFERROR(VLOOKUP(F1092,Courses!$A$2:$C$51,2,FALSE),"")&lt;&gt;$C1092),F1092,IF(AND(G1092&lt;&gt;"",COUNTIF(I$1:I1091,G1092)&lt;IFERROR(VLOOKUP(G1092,Courses!$A$2:$C$51,3,FALSE),0),IFERROR(VLOOKUP(G1092,Courses!$A$2:$C$51,2,FALSE),"")&lt;&gt;$C1092),G1092,IF(AND(H1092&lt;&gt;"",COUNTIF(I$1:I1091,H1092)&lt;IFERROR(VLOOKUP(H1092,Courses!$A$2:$C$51,3,FALSE),0),IFERROR(VLOOKUP(H1092,Courses!$A$2:$C$51,2,FALSE),"")&lt;&gt;$C1092),H1092,"Unallocated"))))</f>
        <v/>
      </c>
      <c r="J1092" s="5">
        <f>IF(I1092="","",IFERROR(MATCH(I1092,F1092:H1092,0),"-"))</f>
        <v/>
      </c>
    </row>
    <row r="1093">
      <c r="I1093" s="5">
        <f>IF($A1093="","",IF(AND(F1093&lt;&gt;"",COUNTIF(I$1:I1092,F1093)&lt;IFERROR(VLOOKUP(F1093,Courses!$A$2:$C$51,3,FALSE),0),IFERROR(VLOOKUP(F1093,Courses!$A$2:$C$51,2,FALSE),"")&lt;&gt;$C1093),F1093,IF(AND(G1093&lt;&gt;"",COUNTIF(I$1:I1092,G1093)&lt;IFERROR(VLOOKUP(G1093,Courses!$A$2:$C$51,3,FALSE),0),IFERROR(VLOOKUP(G1093,Courses!$A$2:$C$51,2,FALSE),"")&lt;&gt;$C1093),G1093,IF(AND(H1093&lt;&gt;"",COUNTIF(I$1:I1092,H1093)&lt;IFERROR(VLOOKUP(H1093,Courses!$A$2:$C$51,3,FALSE),0),IFERROR(VLOOKUP(H1093,Courses!$A$2:$C$51,2,FALSE),"")&lt;&gt;$C1093),H1093,"Unallocated"))))</f>
        <v/>
      </c>
      <c r="J1093" s="5">
        <f>IF(I1093="","",IFERROR(MATCH(I1093,F1093:H1093,0),"-"))</f>
        <v/>
      </c>
    </row>
    <row r="1094">
      <c r="I1094" s="5">
        <f>IF($A1094="","",IF(AND(F1094&lt;&gt;"",COUNTIF(I$1:I1093,F1094)&lt;IFERROR(VLOOKUP(F1094,Courses!$A$2:$C$51,3,FALSE),0),IFERROR(VLOOKUP(F1094,Courses!$A$2:$C$51,2,FALSE),"")&lt;&gt;$C1094),F1094,IF(AND(G1094&lt;&gt;"",COUNTIF(I$1:I1093,G1094)&lt;IFERROR(VLOOKUP(G1094,Courses!$A$2:$C$51,3,FALSE),0),IFERROR(VLOOKUP(G1094,Courses!$A$2:$C$51,2,FALSE),"")&lt;&gt;$C1094),G1094,IF(AND(H1094&lt;&gt;"",COUNTIF(I$1:I1093,H1094)&lt;IFERROR(VLOOKUP(H1094,Courses!$A$2:$C$51,3,FALSE),0),IFERROR(VLOOKUP(H1094,Courses!$A$2:$C$51,2,FALSE),"")&lt;&gt;$C1094),H1094,"Unallocated"))))</f>
        <v/>
      </c>
      <c r="J1094" s="5">
        <f>IF(I1094="","",IFERROR(MATCH(I1094,F1094:H1094,0),"-"))</f>
        <v/>
      </c>
    </row>
    <row r="1095">
      <c r="I1095" s="5">
        <f>IF($A1095="","",IF(AND(F1095&lt;&gt;"",COUNTIF(I$1:I1094,F1095)&lt;IFERROR(VLOOKUP(F1095,Courses!$A$2:$C$51,3,FALSE),0),IFERROR(VLOOKUP(F1095,Courses!$A$2:$C$51,2,FALSE),"")&lt;&gt;$C1095),F1095,IF(AND(G1095&lt;&gt;"",COUNTIF(I$1:I1094,G1095)&lt;IFERROR(VLOOKUP(G1095,Courses!$A$2:$C$51,3,FALSE),0),IFERROR(VLOOKUP(G1095,Courses!$A$2:$C$51,2,FALSE),"")&lt;&gt;$C1095),G1095,IF(AND(H1095&lt;&gt;"",COUNTIF(I$1:I1094,H1095)&lt;IFERROR(VLOOKUP(H1095,Courses!$A$2:$C$51,3,FALSE),0),IFERROR(VLOOKUP(H1095,Courses!$A$2:$C$51,2,FALSE),"")&lt;&gt;$C1095),H1095,"Unallocated"))))</f>
        <v/>
      </c>
      <c r="J1095" s="5">
        <f>IF(I1095="","",IFERROR(MATCH(I1095,F1095:H1095,0),"-"))</f>
        <v/>
      </c>
    </row>
    <row r="1096">
      <c r="I1096" s="5">
        <f>IF($A1096="","",IF(AND(F1096&lt;&gt;"",COUNTIF(I$1:I1095,F1096)&lt;IFERROR(VLOOKUP(F1096,Courses!$A$2:$C$51,3,FALSE),0),IFERROR(VLOOKUP(F1096,Courses!$A$2:$C$51,2,FALSE),"")&lt;&gt;$C1096),F1096,IF(AND(G1096&lt;&gt;"",COUNTIF(I$1:I1095,G1096)&lt;IFERROR(VLOOKUP(G1096,Courses!$A$2:$C$51,3,FALSE),0),IFERROR(VLOOKUP(G1096,Courses!$A$2:$C$51,2,FALSE),"")&lt;&gt;$C1096),G1096,IF(AND(H1096&lt;&gt;"",COUNTIF(I$1:I1095,H1096)&lt;IFERROR(VLOOKUP(H1096,Courses!$A$2:$C$51,3,FALSE),0),IFERROR(VLOOKUP(H1096,Courses!$A$2:$C$51,2,FALSE),"")&lt;&gt;$C1096),H1096,"Unallocated"))))</f>
        <v/>
      </c>
      <c r="J1096" s="5">
        <f>IF(I1096="","",IFERROR(MATCH(I1096,F1096:H1096,0),"-"))</f>
        <v/>
      </c>
    </row>
    <row r="1097">
      <c r="I1097" s="5">
        <f>IF($A1097="","",IF(AND(F1097&lt;&gt;"",COUNTIF(I$1:I1096,F1097)&lt;IFERROR(VLOOKUP(F1097,Courses!$A$2:$C$51,3,FALSE),0),IFERROR(VLOOKUP(F1097,Courses!$A$2:$C$51,2,FALSE),"")&lt;&gt;$C1097),F1097,IF(AND(G1097&lt;&gt;"",COUNTIF(I$1:I1096,G1097)&lt;IFERROR(VLOOKUP(G1097,Courses!$A$2:$C$51,3,FALSE),0),IFERROR(VLOOKUP(G1097,Courses!$A$2:$C$51,2,FALSE),"")&lt;&gt;$C1097),G1097,IF(AND(H1097&lt;&gt;"",COUNTIF(I$1:I1096,H1097)&lt;IFERROR(VLOOKUP(H1097,Courses!$A$2:$C$51,3,FALSE),0),IFERROR(VLOOKUP(H1097,Courses!$A$2:$C$51,2,FALSE),"")&lt;&gt;$C1097),H1097,"Unallocated"))))</f>
        <v/>
      </c>
      <c r="J1097" s="5">
        <f>IF(I1097="","",IFERROR(MATCH(I1097,F1097:H1097,0),"-"))</f>
        <v/>
      </c>
    </row>
    <row r="1098">
      <c r="I1098" s="5">
        <f>IF($A1098="","",IF(AND(F1098&lt;&gt;"",COUNTIF(I$1:I1097,F1098)&lt;IFERROR(VLOOKUP(F1098,Courses!$A$2:$C$51,3,FALSE),0),IFERROR(VLOOKUP(F1098,Courses!$A$2:$C$51,2,FALSE),"")&lt;&gt;$C1098),F1098,IF(AND(G1098&lt;&gt;"",COUNTIF(I$1:I1097,G1098)&lt;IFERROR(VLOOKUP(G1098,Courses!$A$2:$C$51,3,FALSE),0),IFERROR(VLOOKUP(G1098,Courses!$A$2:$C$51,2,FALSE),"")&lt;&gt;$C1098),G1098,IF(AND(H1098&lt;&gt;"",COUNTIF(I$1:I1097,H1098)&lt;IFERROR(VLOOKUP(H1098,Courses!$A$2:$C$51,3,FALSE),0),IFERROR(VLOOKUP(H1098,Courses!$A$2:$C$51,2,FALSE),"")&lt;&gt;$C1098),H1098,"Unallocated"))))</f>
        <v/>
      </c>
      <c r="J1098" s="5">
        <f>IF(I1098="","",IFERROR(MATCH(I1098,F1098:H1098,0),"-"))</f>
        <v/>
      </c>
    </row>
    <row r="1099">
      <c r="I1099" s="5">
        <f>IF($A1099="","",IF(AND(F1099&lt;&gt;"",COUNTIF(I$1:I1098,F1099)&lt;IFERROR(VLOOKUP(F1099,Courses!$A$2:$C$51,3,FALSE),0),IFERROR(VLOOKUP(F1099,Courses!$A$2:$C$51,2,FALSE),"")&lt;&gt;$C1099),F1099,IF(AND(G1099&lt;&gt;"",COUNTIF(I$1:I1098,G1099)&lt;IFERROR(VLOOKUP(G1099,Courses!$A$2:$C$51,3,FALSE),0),IFERROR(VLOOKUP(G1099,Courses!$A$2:$C$51,2,FALSE),"")&lt;&gt;$C1099),G1099,IF(AND(H1099&lt;&gt;"",COUNTIF(I$1:I1098,H1099)&lt;IFERROR(VLOOKUP(H1099,Courses!$A$2:$C$51,3,FALSE),0),IFERROR(VLOOKUP(H1099,Courses!$A$2:$C$51,2,FALSE),"")&lt;&gt;$C1099),H1099,"Unallocated"))))</f>
        <v/>
      </c>
      <c r="J1099" s="5">
        <f>IF(I1099="","",IFERROR(MATCH(I1099,F1099:H1099,0),"-"))</f>
        <v/>
      </c>
    </row>
    <row r="1100">
      <c r="I1100" s="5">
        <f>IF($A1100="","",IF(AND(F1100&lt;&gt;"",COUNTIF(I$1:I1099,F1100)&lt;IFERROR(VLOOKUP(F1100,Courses!$A$2:$C$51,3,FALSE),0),IFERROR(VLOOKUP(F1100,Courses!$A$2:$C$51,2,FALSE),"")&lt;&gt;$C1100),F1100,IF(AND(G1100&lt;&gt;"",COUNTIF(I$1:I1099,G1100)&lt;IFERROR(VLOOKUP(G1100,Courses!$A$2:$C$51,3,FALSE),0),IFERROR(VLOOKUP(G1100,Courses!$A$2:$C$51,2,FALSE),"")&lt;&gt;$C1100),G1100,IF(AND(H1100&lt;&gt;"",COUNTIF(I$1:I1099,H1100)&lt;IFERROR(VLOOKUP(H1100,Courses!$A$2:$C$51,3,FALSE),0),IFERROR(VLOOKUP(H1100,Courses!$A$2:$C$51,2,FALSE),"")&lt;&gt;$C1100),H1100,"Unallocated"))))</f>
        <v/>
      </c>
      <c r="J1100" s="5">
        <f>IF(I1100="","",IFERROR(MATCH(I1100,F1100:H1100,0),"-"))</f>
        <v/>
      </c>
    </row>
    <row r="1101">
      <c r="I1101" s="5">
        <f>IF($A1101="","",IF(AND(F1101&lt;&gt;"",COUNTIF(I$1:I1100,F1101)&lt;IFERROR(VLOOKUP(F1101,Courses!$A$2:$C$51,3,FALSE),0),IFERROR(VLOOKUP(F1101,Courses!$A$2:$C$51,2,FALSE),"")&lt;&gt;$C1101),F1101,IF(AND(G1101&lt;&gt;"",COUNTIF(I$1:I1100,G1101)&lt;IFERROR(VLOOKUP(G1101,Courses!$A$2:$C$51,3,FALSE),0),IFERROR(VLOOKUP(G1101,Courses!$A$2:$C$51,2,FALSE),"")&lt;&gt;$C1101),G1101,IF(AND(H1101&lt;&gt;"",COUNTIF(I$1:I1100,H1101)&lt;IFERROR(VLOOKUP(H1101,Courses!$A$2:$C$51,3,FALSE),0),IFERROR(VLOOKUP(H1101,Courses!$A$2:$C$51,2,FALSE),"")&lt;&gt;$C1101),H1101,"Unallocated"))))</f>
        <v/>
      </c>
      <c r="J1101" s="5">
        <f>IF(I1101="","",IFERROR(MATCH(I1101,F1101:H1101,0),"-"))</f>
        <v/>
      </c>
    </row>
    <row r="1102">
      <c r="I1102" s="5">
        <f>IF($A1102="","",IF(AND(F1102&lt;&gt;"",COUNTIF(I$1:I1101,F1102)&lt;IFERROR(VLOOKUP(F1102,Courses!$A$2:$C$51,3,FALSE),0),IFERROR(VLOOKUP(F1102,Courses!$A$2:$C$51,2,FALSE),"")&lt;&gt;$C1102),F1102,IF(AND(G1102&lt;&gt;"",COUNTIF(I$1:I1101,G1102)&lt;IFERROR(VLOOKUP(G1102,Courses!$A$2:$C$51,3,FALSE),0),IFERROR(VLOOKUP(G1102,Courses!$A$2:$C$51,2,FALSE),"")&lt;&gt;$C1102),G1102,IF(AND(H1102&lt;&gt;"",COUNTIF(I$1:I1101,H1102)&lt;IFERROR(VLOOKUP(H1102,Courses!$A$2:$C$51,3,FALSE),0),IFERROR(VLOOKUP(H1102,Courses!$A$2:$C$51,2,FALSE),"")&lt;&gt;$C1102),H1102,"Unallocated"))))</f>
        <v/>
      </c>
      <c r="J1102" s="5">
        <f>IF(I1102="","",IFERROR(MATCH(I1102,F1102:H1102,0),"-"))</f>
        <v/>
      </c>
    </row>
    <row r="1103">
      <c r="I1103" s="5">
        <f>IF($A1103="","",IF(AND(F1103&lt;&gt;"",COUNTIF(I$1:I1102,F1103)&lt;IFERROR(VLOOKUP(F1103,Courses!$A$2:$C$51,3,FALSE),0),IFERROR(VLOOKUP(F1103,Courses!$A$2:$C$51,2,FALSE),"")&lt;&gt;$C1103),F1103,IF(AND(G1103&lt;&gt;"",COUNTIF(I$1:I1102,G1103)&lt;IFERROR(VLOOKUP(G1103,Courses!$A$2:$C$51,3,FALSE),0),IFERROR(VLOOKUP(G1103,Courses!$A$2:$C$51,2,FALSE),"")&lt;&gt;$C1103),G1103,IF(AND(H1103&lt;&gt;"",COUNTIF(I$1:I1102,H1103)&lt;IFERROR(VLOOKUP(H1103,Courses!$A$2:$C$51,3,FALSE),0),IFERROR(VLOOKUP(H1103,Courses!$A$2:$C$51,2,FALSE),"")&lt;&gt;$C1103),H1103,"Unallocated"))))</f>
        <v/>
      </c>
      <c r="J1103" s="5">
        <f>IF(I1103="","",IFERROR(MATCH(I1103,F1103:H1103,0),"-"))</f>
        <v/>
      </c>
    </row>
    <row r="1104">
      <c r="I1104" s="5">
        <f>IF($A1104="","",IF(AND(F1104&lt;&gt;"",COUNTIF(I$1:I1103,F1104)&lt;IFERROR(VLOOKUP(F1104,Courses!$A$2:$C$51,3,FALSE),0),IFERROR(VLOOKUP(F1104,Courses!$A$2:$C$51,2,FALSE),"")&lt;&gt;$C1104),F1104,IF(AND(G1104&lt;&gt;"",COUNTIF(I$1:I1103,G1104)&lt;IFERROR(VLOOKUP(G1104,Courses!$A$2:$C$51,3,FALSE),0),IFERROR(VLOOKUP(G1104,Courses!$A$2:$C$51,2,FALSE),"")&lt;&gt;$C1104),G1104,IF(AND(H1104&lt;&gt;"",COUNTIF(I$1:I1103,H1104)&lt;IFERROR(VLOOKUP(H1104,Courses!$A$2:$C$51,3,FALSE),0),IFERROR(VLOOKUP(H1104,Courses!$A$2:$C$51,2,FALSE),"")&lt;&gt;$C1104),H1104,"Unallocated"))))</f>
        <v/>
      </c>
      <c r="J1104" s="5">
        <f>IF(I1104="","",IFERROR(MATCH(I1104,F1104:H1104,0),"-"))</f>
        <v/>
      </c>
    </row>
    <row r="1105">
      <c r="I1105" s="5">
        <f>IF($A1105="","",IF(AND(F1105&lt;&gt;"",COUNTIF(I$1:I1104,F1105)&lt;IFERROR(VLOOKUP(F1105,Courses!$A$2:$C$51,3,FALSE),0),IFERROR(VLOOKUP(F1105,Courses!$A$2:$C$51,2,FALSE),"")&lt;&gt;$C1105),F1105,IF(AND(G1105&lt;&gt;"",COUNTIF(I$1:I1104,G1105)&lt;IFERROR(VLOOKUP(G1105,Courses!$A$2:$C$51,3,FALSE),0),IFERROR(VLOOKUP(G1105,Courses!$A$2:$C$51,2,FALSE),"")&lt;&gt;$C1105),G1105,IF(AND(H1105&lt;&gt;"",COUNTIF(I$1:I1104,H1105)&lt;IFERROR(VLOOKUP(H1105,Courses!$A$2:$C$51,3,FALSE),0),IFERROR(VLOOKUP(H1105,Courses!$A$2:$C$51,2,FALSE),"")&lt;&gt;$C1105),H1105,"Unallocated"))))</f>
        <v/>
      </c>
      <c r="J1105" s="5">
        <f>IF(I1105="","",IFERROR(MATCH(I1105,F1105:H1105,0),"-"))</f>
        <v/>
      </c>
    </row>
    <row r="1106">
      <c r="I1106" s="5">
        <f>IF($A1106="","",IF(AND(F1106&lt;&gt;"",COUNTIF(I$1:I1105,F1106)&lt;IFERROR(VLOOKUP(F1106,Courses!$A$2:$C$51,3,FALSE),0),IFERROR(VLOOKUP(F1106,Courses!$A$2:$C$51,2,FALSE),"")&lt;&gt;$C1106),F1106,IF(AND(G1106&lt;&gt;"",COUNTIF(I$1:I1105,G1106)&lt;IFERROR(VLOOKUP(G1106,Courses!$A$2:$C$51,3,FALSE),0),IFERROR(VLOOKUP(G1106,Courses!$A$2:$C$51,2,FALSE),"")&lt;&gt;$C1106),G1106,IF(AND(H1106&lt;&gt;"",COUNTIF(I$1:I1105,H1106)&lt;IFERROR(VLOOKUP(H1106,Courses!$A$2:$C$51,3,FALSE),0),IFERROR(VLOOKUP(H1106,Courses!$A$2:$C$51,2,FALSE),"")&lt;&gt;$C1106),H1106,"Unallocated"))))</f>
        <v/>
      </c>
      <c r="J1106" s="5">
        <f>IF(I1106="","",IFERROR(MATCH(I1106,F1106:H1106,0),"-"))</f>
        <v/>
      </c>
    </row>
    <row r="1107">
      <c r="I1107" s="5">
        <f>IF($A1107="","",IF(AND(F1107&lt;&gt;"",COUNTIF(I$1:I1106,F1107)&lt;IFERROR(VLOOKUP(F1107,Courses!$A$2:$C$51,3,FALSE),0),IFERROR(VLOOKUP(F1107,Courses!$A$2:$C$51,2,FALSE),"")&lt;&gt;$C1107),F1107,IF(AND(G1107&lt;&gt;"",COUNTIF(I$1:I1106,G1107)&lt;IFERROR(VLOOKUP(G1107,Courses!$A$2:$C$51,3,FALSE),0),IFERROR(VLOOKUP(G1107,Courses!$A$2:$C$51,2,FALSE),"")&lt;&gt;$C1107),G1107,IF(AND(H1107&lt;&gt;"",COUNTIF(I$1:I1106,H1107)&lt;IFERROR(VLOOKUP(H1107,Courses!$A$2:$C$51,3,FALSE),0),IFERROR(VLOOKUP(H1107,Courses!$A$2:$C$51,2,FALSE),"")&lt;&gt;$C1107),H1107,"Unallocated"))))</f>
        <v/>
      </c>
      <c r="J1107" s="5">
        <f>IF(I1107="","",IFERROR(MATCH(I1107,F1107:H1107,0),"-"))</f>
        <v/>
      </c>
    </row>
    <row r="1108">
      <c r="I1108" s="5">
        <f>IF($A1108="","",IF(AND(F1108&lt;&gt;"",COUNTIF(I$1:I1107,F1108)&lt;IFERROR(VLOOKUP(F1108,Courses!$A$2:$C$51,3,FALSE),0),IFERROR(VLOOKUP(F1108,Courses!$A$2:$C$51,2,FALSE),"")&lt;&gt;$C1108),F1108,IF(AND(G1108&lt;&gt;"",COUNTIF(I$1:I1107,G1108)&lt;IFERROR(VLOOKUP(G1108,Courses!$A$2:$C$51,3,FALSE),0),IFERROR(VLOOKUP(G1108,Courses!$A$2:$C$51,2,FALSE),"")&lt;&gt;$C1108),G1108,IF(AND(H1108&lt;&gt;"",COUNTIF(I$1:I1107,H1108)&lt;IFERROR(VLOOKUP(H1108,Courses!$A$2:$C$51,3,FALSE),0),IFERROR(VLOOKUP(H1108,Courses!$A$2:$C$51,2,FALSE),"")&lt;&gt;$C1108),H1108,"Unallocated"))))</f>
        <v/>
      </c>
      <c r="J1108" s="5">
        <f>IF(I1108="","",IFERROR(MATCH(I1108,F1108:H1108,0),"-"))</f>
        <v/>
      </c>
    </row>
    <row r="1109">
      <c r="I1109" s="5">
        <f>IF($A1109="","",IF(AND(F1109&lt;&gt;"",COUNTIF(I$1:I1108,F1109)&lt;IFERROR(VLOOKUP(F1109,Courses!$A$2:$C$51,3,FALSE),0),IFERROR(VLOOKUP(F1109,Courses!$A$2:$C$51,2,FALSE),"")&lt;&gt;$C1109),F1109,IF(AND(G1109&lt;&gt;"",COUNTIF(I$1:I1108,G1109)&lt;IFERROR(VLOOKUP(G1109,Courses!$A$2:$C$51,3,FALSE),0),IFERROR(VLOOKUP(G1109,Courses!$A$2:$C$51,2,FALSE),"")&lt;&gt;$C1109),G1109,IF(AND(H1109&lt;&gt;"",COUNTIF(I$1:I1108,H1109)&lt;IFERROR(VLOOKUP(H1109,Courses!$A$2:$C$51,3,FALSE),0),IFERROR(VLOOKUP(H1109,Courses!$A$2:$C$51,2,FALSE),"")&lt;&gt;$C1109),H1109,"Unallocated"))))</f>
        <v/>
      </c>
      <c r="J1109" s="5">
        <f>IF(I1109="","",IFERROR(MATCH(I1109,F1109:H1109,0),"-"))</f>
        <v/>
      </c>
    </row>
    <row r="1110">
      <c r="I1110" s="5">
        <f>IF($A1110="","",IF(AND(F1110&lt;&gt;"",COUNTIF(I$1:I1109,F1110)&lt;IFERROR(VLOOKUP(F1110,Courses!$A$2:$C$51,3,FALSE),0),IFERROR(VLOOKUP(F1110,Courses!$A$2:$C$51,2,FALSE),"")&lt;&gt;$C1110),F1110,IF(AND(G1110&lt;&gt;"",COUNTIF(I$1:I1109,G1110)&lt;IFERROR(VLOOKUP(G1110,Courses!$A$2:$C$51,3,FALSE),0),IFERROR(VLOOKUP(G1110,Courses!$A$2:$C$51,2,FALSE),"")&lt;&gt;$C1110),G1110,IF(AND(H1110&lt;&gt;"",COUNTIF(I$1:I1109,H1110)&lt;IFERROR(VLOOKUP(H1110,Courses!$A$2:$C$51,3,FALSE),0),IFERROR(VLOOKUP(H1110,Courses!$A$2:$C$51,2,FALSE),"")&lt;&gt;$C1110),H1110,"Unallocated"))))</f>
        <v/>
      </c>
      <c r="J1110" s="5">
        <f>IF(I1110="","",IFERROR(MATCH(I1110,F1110:H1110,0),"-"))</f>
        <v/>
      </c>
    </row>
    <row r="1111">
      <c r="I1111" s="5">
        <f>IF($A1111="","",IF(AND(F1111&lt;&gt;"",COUNTIF(I$1:I1110,F1111)&lt;IFERROR(VLOOKUP(F1111,Courses!$A$2:$C$51,3,FALSE),0),IFERROR(VLOOKUP(F1111,Courses!$A$2:$C$51,2,FALSE),"")&lt;&gt;$C1111),F1111,IF(AND(G1111&lt;&gt;"",COUNTIF(I$1:I1110,G1111)&lt;IFERROR(VLOOKUP(G1111,Courses!$A$2:$C$51,3,FALSE),0),IFERROR(VLOOKUP(G1111,Courses!$A$2:$C$51,2,FALSE),"")&lt;&gt;$C1111),G1111,IF(AND(H1111&lt;&gt;"",COUNTIF(I$1:I1110,H1111)&lt;IFERROR(VLOOKUP(H1111,Courses!$A$2:$C$51,3,FALSE),0),IFERROR(VLOOKUP(H1111,Courses!$A$2:$C$51,2,FALSE),"")&lt;&gt;$C1111),H1111,"Unallocated"))))</f>
        <v/>
      </c>
      <c r="J1111" s="5">
        <f>IF(I1111="","",IFERROR(MATCH(I1111,F1111:H1111,0),"-"))</f>
        <v/>
      </c>
    </row>
    <row r="1112">
      <c r="I1112" s="5">
        <f>IF($A1112="","",IF(AND(F1112&lt;&gt;"",COUNTIF(I$1:I1111,F1112)&lt;IFERROR(VLOOKUP(F1112,Courses!$A$2:$C$51,3,FALSE),0),IFERROR(VLOOKUP(F1112,Courses!$A$2:$C$51,2,FALSE),"")&lt;&gt;$C1112),F1112,IF(AND(G1112&lt;&gt;"",COUNTIF(I$1:I1111,G1112)&lt;IFERROR(VLOOKUP(G1112,Courses!$A$2:$C$51,3,FALSE),0),IFERROR(VLOOKUP(G1112,Courses!$A$2:$C$51,2,FALSE),"")&lt;&gt;$C1112),G1112,IF(AND(H1112&lt;&gt;"",COUNTIF(I$1:I1111,H1112)&lt;IFERROR(VLOOKUP(H1112,Courses!$A$2:$C$51,3,FALSE),0),IFERROR(VLOOKUP(H1112,Courses!$A$2:$C$51,2,FALSE),"")&lt;&gt;$C1112),H1112,"Unallocated"))))</f>
        <v/>
      </c>
      <c r="J1112" s="5">
        <f>IF(I1112="","",IFERROR(MATCH(I1112,F1112:H1112,0),"-"))</f>
        <v/>
      </c>
    </row>
    <row r="1113">
      <c r="I1113" s="5">
        <f>IF($A1113="","",IF(AND(F1113&lt;&gt;"",COUNTIF(I$1:I1112,F1113)&lt;IFERROR(VLOOKUP(F1113,Courses!$A$2:$C$51,3,FALSE),0),IFERROR(VLOOKUP(F1113,Courses!$A$2:$C$51,2,FALSE),"")&lt;&gt;$C1113),F1113,IF(AND(G1113&lt;&gt;"",COUNTIF(I$1:I1112,G1113)&lt;IFERROR(VLOOKUP(G1113,Courses!$A$2:$C$51,3,FALSE),0),IFERROR(VLOOKUP(G1113,Courses!$A$2:$C$51,2,FALSE),"")&lt;&gt;$C1113),G1113,IF(AND(H1113&lt;&gt;"",COUNTIF(I$1:I1112,H1113)&lt;IFERROR(VLOOKUP(H1113,Courses!$A$2:$C$51,3,FALSE),0),IFERROR(VLOOKUP(H1113,Courses!$A$2:$C$51,2,FALSE),"")&lt;&gt;$C1113),H1113,"Unallocated"))))</f>
        <v/>
      </c>
      <c r="J1113" s="5">
        <f>IF(I1113="","",IFERROR(MATCH(I1113,F1113:H1113,0),"-"))</f>
        <v/>
      </c>
    </row>
    <row r="1114">
      <c r="I1114" s="5">
        <f>IF($A1114="","",IF(AND(F1114&lt;&gt;"",COUNTIF(I$1:I1113,F1114)&lt;IFERROR(VLOOKUP(F1114,Courses!$A$2:$C$51,3,FALSE),0),IFERROR(VLOOKUP(F1114,Courses!$A$2:$C$51,2,FALSE),"")&lt;&gt;$C1114),F1114,IF(AND(G1114&lt;&gt;"",COUNTIF(I$1:I1113,G1114)&lt;IFERROR(VLOOKUP(G1114,Courses!$A$2:$C$51,3,FALSE),0),IFERROR(VLOOKUP(G1114,Courses!$A$2:$C$51,2,FALSE),"")&lt;&gt;$C1114),G1114,IF(AND(H1114&lt;&gt;"",COUNTIF(I$1:I1113,H1114)&lt;IFERROR(VLOOKUP(H1114,Courses!$A$2:$C$51,3,FALSE),0),IFERROR(VLOOKUP(H1114,Courses!$A$2:$C$51,2,FALSE),"")&lt;&gt;$C1114),H1114,"Unallocated"))))</f>
        <v/>
      </c>
      <c r="J1114" s="5">
        <f>IF(I1114="","",IFERROR(MATCH(I1114,F1114:H1114,0),"-"))</f>
        <v/>
      </c>
    </row>
    <row r="1115">
      <c r="I1115" s="5">
        <f>IF($A1115="","",IF(AND(F1115&lt;&gt;"",COUNTIF(I$1:I1114,F1115)&lt;IFERROR(VLOOKUP(F1115,Courses!$A$2:$C$51,3,FALSE),0),IFERROR(VLOOKUP(F1115,Courses!$A$2:$C$51,2,FALSE),"")&lt;&gt;$C1115),F1115,IF(AND(G1115&lt;&gt;"",COUNTIF(I$1:I1114,G1115)&lt;IFERROR(VLOOKUP(G1115,Courses!$A$2:$C$51,3,FALSE),0),IFERROR(VLOOKUP(G1115,Courses!$A$2:$C$51,2,FALSE),"")&lt;&gt;$C1115),G1115,IF(AND(H1115&lt;&gt;"",COUNTIF(I$1:I1114,H1115)&lt;IFERROR(VLOOKUP(H1115,Courses!$A$2:$C$51,3,FALSE),0),IFERROR(VLOOKUP(H1115,Courses!$A$2:$C$51,2,FALSE),"")&lt;&gt;$C1115),H1115,"Unallocated"))))</f>
        <v/>
      </c>
      <c r="J1115" s="5">
        <f>IF(I1115="","",IFERROR(MATCH(I1115,F1115:H1115,0),"-"))</f>
        <v/>
      </c>
    </row>
    <row r="1116">
      <c r="I1116" s="5">
        <f>IF($A1116="","",IF(AND(F1116&lt;&gt;"",COUNTIF(I$1:I1115,F1116)&lt;IFERROR(VLOOKUP(F1116,Courses!$A$2:$C$51,3,FALSE),0),IFERROR(VLOOKUP(F1116,Courses!$A$2:$C$51,2,FALSE),"")&lt;&gt;$C1116),F1116,IF(AND(G1116&lt;&gt;"",COUNTIF(I$1:I1115,G1116)&lt;IFERROR(VLOOKUP(G1116,Courses!$A$2:$C$51,3,FALSE),0),IFERROR(VLOOKUP(G1116,Courses!$A$2:$C$51,2,FALSE),"")&lt;&gt;$C1116),G1116,IF(AND(H1116&lt;&gt;"",COUNTIF(I$1:I1115,H1116)&lt;IFERROR(VLOOKUP(H1116,Courses!$A$2:$C$51,3,FALSE),0),IFERROR(VLOOKUP(H1116,Courses!$A$2:$C$51,2,FALSE),"")&lt;&gt;$C1116),H1116,"Unallocated"))))</f>
        <v/>
      </c>
      <c r="J1116" s="5">
        <f>IF(I1116="","",IFERROR(MATCH(I1116,F1116:H1116,0),"-"))</f>
        <v/>
      </c>
    </row>
    <row r="1117">
      <c r="I1117" s="5">
        <f>IF($A1117="","",IF(AND(F1117&lt;&gt;"",COUNTIF(I$1:I1116,F1117)&lt;IFERROR(VLOOKUP(F1117,Courses!$A$2:$C$51,3,FALSE),0),IFERROR(VLOOKUP(F1117,Courses!$A$2:$C$51,2,FALSE),"")&lt;&gt;$C1117),F1117,IF(AND(G1117&lt;&gt;"",COUNTIF(I$1:I1116,G1117)&lt;IFERROR(VLOOKUP(G1117,Courses!$A$2:$C$51,3,FALSE),0),IFERROR(VLOOKUP(G1117,Courses!$A$2:$C$51,2,FALSE),"")&lt;&gt;$C1117),G1117,IF(AND(H1117&lt;&gt;"",COUNTIF(I$1:I1116,H1117)&lt;IFERROR(VLOOKUP(H1117,Courses!$A$2:$C$51,3,FALSE),0),IFERROR(VLOOKUP(H1117,Courses!$A$2:$C$51,2,FALSE),"")&lt;&gt;$C1117),H1117,"Unallocated"))))</f>
        <v/>
      </c>
      <c r="J1117" s="5">
        <f>IF(I1117="","",IFERROR(MATCH(I1117,F1117:H1117,0),"-"))</f>
        <v/>
      </c>
    </row>
    <row r="1118">
      <c r="I1118" s="5">
        <f>IF($A1118="","",IF(AND(F1118&lt;&gt;"",COUNTIF(I$1:I1117,F1118)&lt;IFERROR(VLOOKUP(F1118,Courses!$A$2:$C$51,3,FALSE),0),IFERROR(VLOOKUP(F1118,Courses!$A$2:$C$51,2,FALSE),"")&lt;&gt;$C1118),F1118,IF(AND(G1118&lt;&gt;"",COUNTIF(I$1:I1117,G1118)&lt;IFERROR(VLOOKUP(G1118,Courses!$A$2:$C$51,3,FALSE),0),IFERROR(VLOOKUP(G1118,Courses!$A$2:$C$51,2,FALSE),"")&lt;&gt;$C1118),G1118,IF(AND(H1118&lt;&gt;"",COUNTIF(I$1:I1117,H1118)&lt;IFERROR(VLOOKUP(H1118,Courses!$A$2:$C$51,3,FALSE),0),IFERROR(VLOOKUP(H1118,Courses!$A$2:$C$51,2,FALSE),"")&lt;&gt;$C1118),H1118,"Unallocated"))))</f>
        <v/>
      </c>
      <c r="J1118" s="5">
        <f>IF(I1118="","",IFERROR(MATCH(I1118,F1118:H1118,0),"-"))</f>
        <v/>
      </c>
    </row>
    <row r="1119">
      <c r="I1119" s="5">
        <f>IF($A1119="","",IF(AND(F1119&lt;&gt;"",COUNTIF(I$1:I1118,F1119)&lt;IFERROR(VLOOKUP(F1119,Courses!$A$2:$C$51,3,FALSE),0),IFERROR(VLOOKUP(F1119,Courses!$A$2:$C$51,2,FALSE),"")&lt;&gt;$C1119),F1119,IF(AND(G1119&lt;&gt;"",COUNTIF(I$1:I1118,G1119)&lt;IFERROR(VLOOKUP(G1119,Courses!$A$2:$C$51,3,FALSE),0),IFERROR(VLOOKUP(G1119,Courses!$A$2:$C$51,2,FALSE),"")&lt;&gt;$C1119),G1119,IF(AND(H1119&lt;&gt;"",COUNTIF(I$1:I1118,H1119)&lt;IFERROR(VLOOKUP(H1119,Courses!$A$2:$C$51,3,FALSE),0),IFERROR(VLOOKUP(H1119,Courses!$A$2:$C$51,2,FALSE),"")&lt;&gt;$C1119),H1119,"Unallocated"))))</f>
        <v/>
      </c>
      <c r="J1119" s="5">
        <f>IF(I1119="","",IFERROR(MATCH(I1119,F1119:H1119,0),"-"))</f>
        <v/>
      </c>
    </row>
    <row r="1120">
      <c r="I1120" s="5">
        <f>IF($A1120="","",IF(AND(F1120&lt;&gt;"",COUNTIF(I$1:I1119,F1120)&lt;IFERROR(VLOOKUP(F1120,Courses!$A$2:$C$51,3,FALSE),0),IFERROR(VLOOKUP(F1120,Courses!$A$2:$C$51,2,FALSE),"")&lt;&gt;$C1120),F1120,IF(AND(G1120&lt;&gt;"",COUNTIF(I$1:I1119,G1120)&lt;IFERROR(VLOOKUP(G1120,Courses!$A$2:$C$51,3,FALSE),0),IFERROR(VLOOKUP(G1120,Courses!$A$2:$C$51,2,FALSE),"")&lt;&gt;$C1120),G1120,IF(AND(H1120&lt;&gt;"",COUNTIF(I$1:I1119,H1120)&lt;IFERROR(VLOOKUP(H1120,Courses!$A$2:$C$51,3,FALSE),0),IFERROR(VLOOKUP(H1120,Courses!$A$2:$C$51,2,FALSE),"")&lt;&gt;$C1120),H1120,"Unallocated"))))</f>
        <v/>
      </c>
      <c r="J1120" s="5">
        <f>IF(I1120="","",IFERROR(MATCH(I1120,F1120:H1120,0),"-"))</f>
        <v/>
      </c>
    </row>
    <row r="1121">
      <c r="I1121" s="5">
        <f>IF($A1121="","",IF(AND(F1121&lt;&gt;"",COUNTIF(I$1:I1120,F1121)&lt;IFERROR(VLOOKUP(F1121,Courses!$A$2:$C$51,3,FALSE),0),IFERROR(VLOOKUP(F1121,Courses!$A$2:$C$51,2,FALSE),"")&lt;&gt;$C1121),F1121,IF(AND(G1121&lt;&gt;"",COUNTIF(I$1:I1120,G1121)&lt;IFERROR(VLOOKUP(G1121,Courses!$A$2:$C$51,3,FALSE),0),IFERROR(VLOOKUP(G1121,Courses!$A$2:$C$51,2,FALSE),"")&lt;&gt;$C1121),G1121,IF(AND(H1121&lt;&gt;"",COUNTIF(I$1:I1120,H1121)&lt;IFERROR(VLOOKUP(H1121,Courses!$A$2:$C$51,3,FALSE),0),IFERROR(VLOOKUP(H1121,Courses!$A$2:$C$51,2,FALSE),"")&lt;&gt;$C1121),H1121,"Unallocated"))))</f>
        <v/>
      </c>
      <c r="J1121" s="5">
        <f>IF(I1121="","",IFERROR(MATCH(I1121,F1121:H1121,0),"-"))</f>
        <v/>
      </c>
    </row>
    <row r="1122">
      <c r="I1122" s="5">
        <f>IF($A1122="","",IF(AND(F1122&lt;&gt;"",COUNTIF(I$1:I1121,F1122)&lt;IFERROR(VLOOKUP(F1122,Courses!$A$2:$C$51,3,FALSE),0),IFERROR(VLOOKUP(F1122,Courses!$A$2:$C$51,2,FALSE),"")&lt;&gt;$C1122),F1122,IF(AND(G1122&lt;&gt;"",COUNTIF(I$1:I1121,G1122)&lt;IFERROR(VLOOKUP(G1122,Courses!$A$2:$C$51,3,FALSE),0),IFERROR(VLOOKUP(G1122,Courses!$A$2:$C$51,2,FALSE),"")&lt;&gt;$C1122),G1122,IF(AND(H1122&lt;&gt;"",COUNTIF(I$1:I1121,H1122)&lt;IFERROR(VLOOKUP(H1122,Courses!$A$2:$C$51,3,FALSE),0),IFERROR(VLOOKUP(H1122,Courses!$A$2:$C$51,2,FALSE),"")&lt;&gt;$C1122),H1122,"Unallocated"))))</f>
        <v/>
      </c>
      <c r="J1122" s="5">
        <f>IF(I1122="","",IFERROR(MATCH(I1122,F1122:H1122,0),"-"))</f>
        <v/>
      </c>
    </row>
    <row r="1123">
      <c r="I1123" s="5">
        <f>IF($A1123="","",IF(AND(F1123&lt;&gt;"",COUNTIF(I$1:I1122,F1123)&lt;IFERROR(VLOOKUP(F1123,Courses!$A$2:$C$51,3,FALSE),0),IFERROR(VLOOKUP(F1123,Courses!$A$2:$C$51,2,FALSE),"")&lt;&gt;$C1123),F1123,IF(AND(G1123&lt;&gt;"",COUNTIF(I$1:I1122,G1123)&lt;IFERROR(VLOOKUP(G1123,Courses!$A$2:$C$51,3,FALSE),0),IFERROR(VLOOKUP(G1123,Courses!$A$2:$C$51,2,FALSE),"")&lt;&gt;$C1123),G1123,IF(AND(H1123&lt;&gt;"",COUNTIF(I$1:I1122,H1123)&lt;IFERROR(VLOOKUP(H1123,Courses!$A$2:$C$51,3,FALSE),0),IFERROR(VLOOKUP(H1123,Courses!$A$2:$C$51,2,FALSE),"")&lt;&gt;$C1123),H1123,"Unallocated"))))</f>
        <v/>
      </c>
      <c r="J1123" s="5">
        <f>IF(I1123="","",IFERROR(MATCH(I1123,F1123:H1123,0),"-"))</f>
        <v/>
      </c>
    </row>
    <row r="1124">
      <c r="I1124" s="5">
        <f>IF($A1124="","",IF(AND(F1124&lt;&gt;"",COUNTIF(I$1:I1123,F1124)&lt;IFERROR(VLOOKUP(F1124,Courses!$A$2:$C$51,3,FALSE),0),IFERROR(VLOOKUP(F1124,Courses!$A$2:$C$51,2,FALSE),"")&lt;&gt;$C1124),F1124,IF(AND(G1124&lt;&gt;"",COUNTIF(I$1:I1123,G1124)&lt;IFERROR(VLOOKUP(G1124,Courses!$A$2:$C$51,3,FALSE),0),IFERROR(VLOOKUP(G1124,Courses!$A$2:$C$51,2,FALSE),"")&lt;&gt;$C1124),G1124,IF(AND(H1124&lt;&gt;"",COUNTIF(I$1:I1123,H1124)&lt;IFERROR(VLOOKUP(H1124,Courses!$A$2:$C$51,3,FALSE),0),IFERROR(VLOOKUP(H1124,Courses!$A$2:$C$51,2,FALSE),"")&lt;&gt;$C1124),H1124,"Unallocated"))))</f>
        <v/>
      </c>
      <c r="J1124" s="5">
        <f>IF(I1124="","",IFERROR(MATCH(I1124,F1124:H1124,0),"-"))</f>
        <v/>
      </c>
    </row>
    <row r="1125">
      <c r="I1125" s="5">
        <f>IF($A1125="","",IF(AND(F1125&lt;&gt;"",COUNTIF(I$1:I1124,F1125)&lt;IFERROR(VLOOKUP(F1125,Courses!$A$2:$C$51,3,FALSE),0),IFERROR(VLOOKUP(F1125,Courses!$A$2:$C$51,2,FALSE),"")&lt;&gt;$C1125),F1125,IF(AND(G1125&lt;&gt;"",COUNTIF(I$1:I1124,G1125)&lt;IFERROR(VLOOKUP(G1125,Courses!$A$2:$C$51,3,FALSE),0),IFERROR(VLOOKUP(G1125,Courses!$A$2:$C$51,2,FALSE),"")&lt;&gt;$C1125),G1125,IF(AND(H1125&lt;&gt;"",COUNTIF(I$1:I1124,H1125)&lt;IFERROR(VLOOKUP(H1125,Courses!$A$2:$C$51,3,FALSE),0),IFERROR(VLOOKUP(H1125,Courses!$A$2:$C$51,2,FALSE),"")&lt;&gt;$C1125),H1125,"Unallocated"))))</f>
        <v/>
      </c>
      <c r="J1125" s="5">
        <f>IF(I1125="","",IFERROR(MATCH(I1125,F1125:H1125,0),"-"))</f>
        <v/>
      </c>
    </row>
    <row r="1126">
      <c r="I1126" s="5">
        <f>IF($A1126="","",IF(AND(F1126&lt;&gt;"",COUNTIF(I$1:I1125,F1126)&lt;IFERROR(VLOOKUP(F1126,Courses!$A$2:$C$51,3,FALSE),0),IFERROR(VLOOKUP(F1126,Courses!$A$2:$C$51,2,FALSE),"")&lt;&gt;$C1126),F1126,IF(AND(G1126&lt;&gt;"",COUNTIF(I$1:I1125,G1126)&lt;IFERROR(VLOOKUP(G1126,Courses!$A$2:$C$51,3,FALSE),0),IFERROR(VLOOKUP(G1126,Courses!$A$2:$C$51,2,FALSE),"")&lt;&gt;$C1126),G1126,IF(AND(H1126&lt;&gt;"",COUNTIF(I$1:I1125,H1126)&lt;IFERROR(VLOOKUP(H1126,Courses!$A$2:$C$51,3,FALSE),0),IFERROR(VLOOKUP(H1126,Courses!$A$2:$C$51,2,FALSE),"")&lt;&gt;$C1126),H1126,"Unallocated"))))</f>
        <v/>
      </c>
      <c r="J1126" s="5">
        <f>IF(I1126="","",IFERROR(MATCH(I1126,F1126:H1126,0),"-"))</f>
        <v/>
      </c>
    </row>
    <row r="1127">
      <c r="I1127" s="5">
        <f>IF($A1127="","",IF(AND(F1127&lt;&gt;"",COUNTIF(I$1:I1126,F1127)&lt;IFERROR(VLOOKUP(F1127,Courses!$A$2:$C$51,3,FALSE),0),IFERROR(VLOOKUP(F1127,Courses!$A$2:$C$51,2,FALSE),"")&lt;&gt;$C1127),F1127,IF(AND(G1127&lt;&gt;"",COUNTIF(I$1:I1126,G1127)&lt;IFERROR(VLOOKUP(G1127,Courses!$A$2:$C$51,3,FALSE),0),IFERROR(VLOOKUP(G1127,Courses!$A$2:$C$51,2,FALSE),"")&lt;&gt;$C1127),G1127,IF(AND(H1127&lt;&gt;"",COUNTIF(I$1:I1126,H1127)&lt;IFERROR(VLOOKUP(H1127,Courses!$A$2:$C$51,3,FALSE),0),IFERROR(VLOOKUP(H1127,Courses!$A$2:$C$51,2,FALSE),"")&lt;&gt;$C1127),H1127,"Unallocated"))))</f>
        <v/>
      </c>
      <c r="J1127" s="5">
        <f>IF(I1127="","",IFERROR(MATCH(I1127,F1127:H1127,0),"-"))</f>
        <v/>
      </c>
    </row>
    <row r="1128">
      <c r="I1128" s="5">
        <f>IF($A1128="","",IF(AND(F1128&lt;&gt;"",COUNTIF(I$1:I1127,F1128)&lt;IFERROR(VLOOKUP(F1128,Courses!$A$2:$C$51,3,FALSE),0),IFERROR(VLOOKUP(F1128,Courses!$A$2:$C$51,2,FALSE),"")&lt;&gt;$C1128),F1128,IF(AND(G1128&lt;&gt;"",COUNTIF(I$1:I1127,G1128)&lt;IFERROR(VLOOKUP(G1128,Courses!$A$2:$C$51,3,FALSE),0),IFERROR(VLOOKUP(G1128,Courses!$A$2:$C$51,2,FALSE),"")&lt;&gt;$C1128),G1128,IF(AND(H1128&lt;&gt;"",COUNTIF(I$1:I1127,H1128)&lt;IFERROR(VLOOKUP(H1128,Courses!$A$2:$C$51,3,FALSE),0),IFERROR(VLOOKUP(H1128,Courses!$A$2:$C$51,2,FALSE),"")&lt;&gt;$C1128),H1128,"Unallocated"))))</f>
        <v/>
      </c>
      <c r="J1128" s="5">
        <f>IF(I1128="","",IFERROR(MATCH(I1128,F1128:H1128,0),"-"))</f>
        <v/>
      </c>
    </row>
    <row r="1129">
      <c r="I1129" s="5">
        <f>IF($A1129="","",IF(AND(F1129&lt;&gt;"",COUNTIF(I$1:I1128,F1129)&lt;IFERROR(VLOOKUP(F1129,Courses!$A$2:$C$51,3,FALSE),0),IFERROR(VLOOKUP(F1129,Courses!$A$2:$C$51,2,FALSE),"")&lt;&gt;$C1129),F1129,IF(AND(G1129&lt;&gt;"",COUNTIF(I$1:I1128,G1129)&lt;IFERROR(VLOOKUP(G1129,Courses!$A$2:$C$51,3,FALSE),0),IFERROR(VLOOKUP(G1129,Courses!$A$2:$C$51,2,FALSE),"")&lt;&gt;$C1129),G1129,IF(AND(H1129&lt;&gt;"",COUNTIF(I$1:I1128,H1129)&lt;IFERROR(VLOOKUP(H1129,Courses!$A$2:$C$51,3,FALSE),0),IFERROR(VLOOKUP(H1129,Courses!$A$2:$C$51,2,FALSE),"")&lt;&gt;$C1129),H1129,"Unallocated"))))</f>
        <v/>
      </c>
      <c r="J1129" s="5">
        <f>IF(I1129="","",IFERROR(MATCH(I1129,F1129:H1129,0),"-"))</f>
        <v/>
      </c>
    </row>
    <row r="1130">
      <c r="I1130" s="5">
        <f>IF($A1130="","",IF(AND(F1130&lt;&gt;"",COUNTIF(I$1:I1129,F1130)&lt;IFERROR(VLOOKUP(F1130,Courses!$A$2:$C$51,3,FALSE),0),IFERROR(VLOOKUP(F1130,Courses!$A$2:$C$51,2,FALSE),"")&lt;&gt;$C1130),F1130,IF(AND(G1130&lt;&gt;"",COUNTIF(I$1:I1129,G1130)&lt;IFERROR(VLOOKUP(G1130,Courses!$A$2:$C$51,3,FALSE),0),IFERROR(VLOOKUP(G1130,Courses!$A$2:$C$51,2,FALSE),"")&lt;&gt;$C1130),G1130,IF(AND(H1130&lt;&gt;"",COUNTIF(I$1:I1129,H1130)&lt;IFERROR(VLOOKUP(H1130,Courses!$A$2:$C$51,3,FALSE),0),IFERROR(VLOOKUP(H1130,Courses!$A$2:$C$51,2,FALSE),"")&lt;&gt;$C1130),H1130,"Unallocated"))))</f>
        <v/>
      </c>
      <c r="J1130" s="5">
        <f>IF(I1130="","",IFERROR(MATCH(I1130,F1130:H1130,0),"-"))</f>
        <v/>
      </c>
    </row>
    <row r="1131">
      <c r="I1131" s="5">
        <f>IF($A1131="","",IF(AND(F1131&lt;&gt;"",COUNTIF(I$1:I1130,F1131)&lt;IFERROR(VLOOKUP(F1131,Courses!$A$2:$C$51,3,FALSE),0),IFERROR(VLOOKUP(F1131,Courses!$A$2:$C$51,2,FALSE),"")&lt;&gt;$C1131),F1131,IF(AND(G1131&lt;&gt;"",COUNTIF(I$1:I1130,G1131)&lt;IFERROR(VLOOKUP(G1131,Courses!$A$2:$C$51,3,FALSE),0),IFERROR(VLOOKUP(G1131,Courses!$A$2:$C$51,2,FALSE),"")&lt;&gt;$C1131),G1131,IF(AND(H1131&lt;&gt;"",COUNTIF(I$1:I1130,H1131)&lt;IFERROR(VLOOKUP(H1131,Courses!$A$2:$C$51,3,FALSE),0),IFERROR(VLOOKUP(H1131,Courses!$A$2:$C$51,2,FALSE),"")&lt;&gt;$C1131),H1131,"Unallocated"))))</f>
        <v/>
      </c>
      <c r="J1131" s="5">
        <f>IF(I1131="","",IFERROR(MATCH(I1131,F1131:H1131,0),"-"))</f>
        <v/>
      </c>
    </row>
    <row r="1132">
      <c r="I1132" s="5">
        <f>IF($A1132="","",IF(AND(F1132&lt;&gt;"",COUNTIF(I$1:I1131,F1132)&lt;IFERROR(VLOOKUP(F1132,Courses!$A$2:$C$51,3,FALSE),0),IFERROR(VLOOKUP(F1132,Courses!$A$2:$C$51,2,FALSE),"")&lt;&gt;$C1132),F1132,IF(AND(G1132&lt;&gt;"",COUNTIF(I$1:I1131,G1132)&lt;IFERROR(VLOOKUP(G1132,Courses!$A$2:$C$51,3,FALSE),0),IFERROR(VLOOKUP(G1132,Courses!$A$2:$C$51,2,FALSE),"")&lt;&gt;$C1132),G1132,IF(AND(H1132&lt;&gt;"",COUNTIF(I$1:I1131,H1132)&lt;IFERROR(VLOOKUP(H1132,Courses!$A$2:$C$51,3,FALSE),0),IFERROR(VLOOKUP(H1132,Courses!$A$2:$C$51,2,FALSE),"")&lt;&gt;$C1132),H1132,"Unallocated"))))</f>
        <v/>
      </c>
      <c r="J1132" s="5">
        <f>IF(I1132="","",IFERROR(MATCH(I1132,F1132:H1132,0),"-"))</f>
        <v/>
      </c>
    </row>
    <row r="1133">
      <c r="I1133" s="5">
        <f>IF($A1133="","",IF(AND(F1133&lt;&gt;"",COUNTIF(I$1:I1132,F1133)&lt;IFERROR(VLOOKUP(F1133,Courses!$A$2:$C$51,3,FALSE),0),IFERROR(VLOOKUP(F1133,Courses!$A$2:$C$51,2,FALSE),"")&lt;&gt;$C1133),F1133,IF(AND(G1133&lt;&gt;"",COUNTIF(I$1:I1132,G1133)&lt;IFERROR(VLOOKUP(G1133,Courses!$A$2:$C$51,3,FALSE),0),IFERROR(VLOOKUP(G1133,Courses!$A$2:$C$51,2,FALSE),"")&lt;&gt;$C1133),G1133,IF(AND(H1133&lt;&gt;"",COUNTIF(I$1:I1132,H1133)&lt;IFERROR(VLOOKUP(H1133,Courses!$A$2:$C$51,3,FALSE),0),IFERROR(VLOOKUP(H1133,Courses!$A$2:$C$51,2,FALSE),"")&lt;&gt;$C1133),H1133,"Unallocated"))))</f>
        <v/>
      </c>
      <c r="J1133" s="5">
        <f>IF(I1133="","",IFERROR(MATCH(I1133,F1133:H1133,0),"-"))</f>
        <v/>
      </c>
    </row>
    <row r="1134">
      <c r="I1134" s="5">
        <f>IF($A1134="","",IF(AND(F1134&lt;&gt;"",COUNTIF(I$1:I1133,F1134)&lt;IFERROR(VLOOKUP(F1134,Courses!$A$2:$C$51,3,FALSE),0),IFERROR(VLOOKUP(F1134,Courses!$A$2:$C$51,2,FALSE),"")&lt;&gt;$C1134),F1134,IF(AND(G1134&lt;&gt;"",COUNTIF(I$1:I1133,G1134)&lt;IFERROR(VLOOKUP(G1134,Courses!$A$2:$C$51,3,FALSE),0),IFERROR(VLOOKUP(G1134,Courses!$A$2:$C$51,2,FALSE),"")&lt;&gt;$C1134),G1134,IF(AND(H1134&lt;&gt;"",COUNTIF(I$1:I1133,H1134)&lt;IFERROR(VLOOKUP(H1134,Courses!$A$2:$C$51,3,FALSE),0),IFERROR(VLOOKUP(H1134,Courses!$A$2:$C$51,2,FALSE),"")&lt;&gt;$C1134),H1134,"Unallocated"))))</f>
        <v/>
      </c>
      <c r="J1134" s="5">
        <f>IF(I1134="","",IFERROR(MATCH(I1134,F1134:H1134,0),"-"))</f>
        <v/>
      </c>
    </row>
    <row r="1135">
      <c r="I1135" s="5">
        <f>IF($A1135="","",IF(AND(F1135&lt;&gt;"",COUNTIF(I$1:I1134,F1135)&lt;IFERROR(VLOOKUP(F1135,Courses!$A$2:$C$51,3,FALSE),0),IFERROR(VLOOKUP(F1135,Courses!$A$2:$C$51,2,FALSE),"")&lt;&gt;$C1135),F1135,IF(AND(G1135&lt;&gt;"",COUNTIF(I$1:I1134,G1135)&lt;IFERROR(VLOOKUP(G1135,Courses!$A$2:$C$51,3,FALSE),0),IFERROR(VLOOKUP(G1135,Courses!$A$2:$C$51,2,FALSE),"")&lt;&gt;$C1135),G1135,IF(AND(H1135&lt;&gt;"",COUNTIF(I$1:I1134,H1135)&lt;IFERROR(VLOOKUP(H1135,Courses!$A$2:$C$51,3,FALSE),0),IFERROR(VLOOKUP(H1135,Courses!$A$2:$C$51,2,FALSE),"")&lt;&gt;$C1135),H1135,"Unallocated"))))</f>
        <v/>
      </c>
      <c r="J1135" s="5">
        <f>IF(I1135="","",IFERROR(MATCH(I1135,F1135:H1135,0),"-"))</f>
        <v/>
      </c>
    </row>
    <row r="1136">
      <c r="I1136" s="5">
        <f>IF($A1136="","",IF(AND(F1136&lt;&gt;"",COUNTIF(I$1:I1135,F1136)&lt;IFERROR(VLOOKUP(F1136,Courses!$A$2:$C$51,3,FALSE),0),IFERROR(VLOOKUP(F1136,Courses!$A$2:$C$51,2,FALSE),"")&lt;&gt;$C1136),F1136,IF(AND(G1136&lt;&gt;"",COUNTIF(I$1:I1135,G1136)&lt;IFERROR(VLOOKUP(G1136,Courses!$A$2:$C$51,3,FALSE),0),IFERROR(VLOOKUP(G1136,Courses!$A$2:$C$51,2,FALSE),"")&lt;&gt;$C1136),G1136,IF(AND(H1136&lt;&gt;"",COUNTIF(I$1:I1135,H1136)&lt;IFERROR(VLOOKUP(H1136,Courses!$A$2:$C$51,3,FALSE),0),IFERROR(VLOOKUP(H1136,Courses!$A$2:$C$51,2,FALSE),"")&lt;&gt;$C1136),H1136,"Unallocated"))))</f>
        <v/>
      </c>
      <c r="J1136" s="5">
        <f>IF(I1136="","",IFERROR(MATCH(I1136,F1136:H1136,0),"-"))</f>
        <v/>
      </c>
    </row>
    <row r="1137">
      <c r="I1137" s="5">
        <f>IF($A1137="","",IF(AND(F1137&lt;&gt;"",COUNTIF(I$1:I1136,F1137)&lt;IFERROR(VLOOKUP(F1137,Courses!$A$2:$C$51,3,FALSE),0),IFERROR(VLOOKUP(F1137,Courses!$A$2:$C$51,2,FALSE),"")&lt;&gt;$C1137),F1137,IF(AND(G1137&lt;&gt;"",COUNTIF(I$1:I1136,G1137)&lt;IFERROR(VLOOKUP(G1137,Courses!$A$2:$C$51,3,FALSE),0),IFERROR(VLOOKUP(G1137,Courses!$A$2:$C$51,2,FALSE),"")&lt;&gt;$C1137),G1137,IF(AND(H1137&lt;&gt;"",COUNTIF(I$1:I1136,H1137)&lt;IFERROR(VLOOKUP(H1137,Courses!$A$2:$C$51,3,FALSE),0),IFERROR(VLOOKUP(H1137,Courses!$A$2:$C$51,2,FALSE),"")&lt;&gt;$C1137),H1137,"Unallocated"))))</f>
        <v/>
      </c>
      <c r="J1137" s="5">
        <f>IF(I1137="","",IFERROR(MATCH(I1137,F1137:H1137,0),"-"))</f>
        <v/>
      </c>
    </row>
    <row r="1138">
      <c r="I1138" s="5">
        <f>IF($A1138="","",IF(AND(F1138&lt;&gt;"",COUNTIF(I$1:I1137,F1138)&lt;IFERROR(VLOOKUP(F1138,Courses!$A$2:$C$51,3,FALSE),0),IFERROR(VLOOKUP(F1138,Courses!$A$2:$C$51,2,FALSE),"")&lt;&gt;$C1138),F1138,IF(AND(G1138&lt;&gt;"",COUNTIF(I$1:I1137,G1138)&lt;IFERROR(VLOOKUP(G1138,Courses!$A$2:$C$51,3,FALSE),0),IFERROR(VLOOKUP(G1138,Courses!$A$2:$C$51,2,FALSE),"")&lt;&gt;$C1138),G1138,IF(AND(H1138&lt;&gt;"",COUNTIF(I$1:I1137,H1138)&lt;IFERROR(VLOOKUP(H1138,Courses!$A$2:$C$51,3,FALSE),0),IFERROR(VLOOKUP(H1138,Courses!$A$2:$C$51,2,FALSE),"")&lt;&gt;$C1138),H1138,"Unallocated"))))</f>
        <v/>
      </c>
      <c r="J1138" s="5">
        <f>IF(I1138="","",IFERROR(MATCH(I1138,F1138:H1138,0),"-"))</f>
        <v/>
      </c>
    </row>
    <row r="1139">
      <c r="I1139" s="5">
        <f>IF($A1139="","",IF(AND(F1139&lt;&gt;"",COUNTIF(I$1:I1138,F1139)&lt;IFERROR(VLOOKUP(F1139,Courses!$A$2:$C$51,3,FALSE),0),IFERROR(VLOOKUP(F1139,Courses!$A$2:$C$51,2,FALSE),"")&lt;&gt;$C1139),F1139,IF(AND(G1139&lt;&gt;"",COUNTIF(I$1:I1138,G1139)&lt;IFERROR(VLOOKUP(G1139,Courses!$A$2:$C$51,3,FALSE),0),IFERROR(VLOOKUP(G1139,Courses!$A$2:$C$51,2,FALSE),"")&lt;&gt;$C1139),G1139,IF(AND(H1139&lt;&gt;"",COUNTIF(I$1:I1138,H1139)&lt;IFERROR(VLOOKUP(H1139,Courses!$A$2:$C$51,3,FALSE),0),IFERROR(VLOOKUP(H1139,Courses!$A$2:$C$51,2,FALSE),"")&lt;&gt;$C1139),H1139,"Unallocated"))))</f>
        <v/>
      </c>
      <c r="J1139" s="5">
        <f>IF(I1139="","",IFERROR(MATCH(I1139,F1139:H1139,0),"-"))</f>
        <v/>
      </c>
    </row>
    <row r="1140">
      <c r="I1140" s="5">
        <f>IF($A1140="","",IF(AND(F1140&lt;&gt;"",COUNTIF(I$1:I1139,F1140)&lt;IFERROR(VLOOKUP(F1140,Courses!$A$2:$C$51,3,FALSE),0),IFERROR(VLOOKUP(F1140,Courses!$A$2:$C$51,2,FALSE),"")&lt;&gt;$C1140),F1140,IF(AND(G1140&lt;&gt;"",COUNTIF(I$1:I1139,G1140)&lt;IFERROR(VLOOKUP(G1140,Courses!$A$2:$C$51,3,FALSE),0),IFERROR(VLOOKUP(G1140,Courses!$A$2:$C$51,2,FALSE),"")&lt;&gt;$C1140),G1140,IF(AND(H1140&lt;&gt;"",COUNTIF(I$1:I1139,H1140)&lt;IFERROR(VLOOKUP(H1140,Courses!$A$2:$C$51,3,FALSE),0),IFERROR(VLOOKUP(H1140,Courses!$A$2:$C$51,2,FALSE),"")&lt;&gt;$C1140),H1140,"Unallocated"))))</f>
        <v/>
      </c>
      <c r="J1140" s="5">
        <f>IF(I1140="","",IFERROR(MATCH(I1140,F1140:H1140,0),"-"))</f>
        <v/>
      </c>
    </row>
    <row r="1141">
      <c r="I1141" s="5">
        <f>IF($A1141="","",IF(AND(F1141&lt;&gt;"",COUNTIF(I$1:I1140,F1141)&lt;IFERROR(VLOOKUP(F1141,Courses!$A$2:$C$51,3,FALSE),0),IFERROR(VLOOKUP(F1141,Courses!$A$2:$C$51,2,FALSE),"")&lt;&gt;$C1141),F1141,IF(AND(G1141&lt;&gt;"",COUNTIF(I$1:I1140,G1141)&lt;IFERROR(VLOOKUP(G1141,Courses!$A$2:$C$51,3,FALSE),0),IFERROR(VLOOKUP(G1141,Courses!$A$2:$C$51,2,FALSE),"")&lt;&gt;$C1141),G1141,IF(AND(H1141&lt;&gt;"",COUNTIF(I$1:I1140,H1141)&lt;IFERROR(VLOOKUP(H1141,Courses!$A$2:$C$51,3,FALSE),0),IFERROR(VLOOKUP(H1141,Courses!$A$2:$C$51,2,FALSE),"")&lt;&gt;$C1141),H1141,"Unallocated"))))</f>
        <v/>
      </c>
      <c r="J1141" s="5">
        <f>IF(I1141="","",IFERROR(MATCH(I1141,F1141:H1141,0),"-"))</f>
        <v/>
      </c>
    </row>
    <row r="1142">
      <c r="I1142" s="5">
        <f>IF($A1142="","",IF(AND(F1142&lt;&gt;"",COUNTIF(I$1:I1141,F1142)&lt;IFERROR(VLOOKUP(F1142,Courses!$A$2:$C$51,3,FALSE),0),IFERROR(VLOOKUP(F1142,Courses!$A$2:$C$51,2,FALSE),"")&lt;&gt;$C1142),F1142,IF(AND(G1142&lt;&gt;"",COUNTIF(I$1:I1141,G1142)&lt;IFERROR(VLOOKUP(G1142,Courses!$A$2:$C$51,3,FALSE),0),IFERROR(VLOOKUP(G1142,Courses!$A$2:$C$51,2,FALSE),"")&lt;&gt;$C1142),G1142,IF(AND(H1142&lt;&gt;"",COUNTIF(I$1:I1141,H1142)&lt;IFERROR(VLOOKUP(H1142,Courses!$A$2:$C$51,3,FALSE),0),IFERROR(VLOOKUP(H1142,Courses!$A$2:$C$51,2,FALSE),"")&lt;&gt;$C1142),H1142,"Unallocated"))))</f>
        <v/>
      </c>
      <c r="J1142" s="5">
        <f>IF(I1142="","",IFERROR(MATCH(I1142,F1142:H1142,0),"-"))</f>
        <v/>
      </c>
    </row>
    <row r="1143">
      <c r="I1143" s="5">
        <f>IF($A1143="","",IF(AND(F1143&lt;&gt;"",COUNTIF(I$1:I1142,F1143)&lt;IFERROR(VLOOKUP(F1143,Courses!$A$2:$C$51,3,FALSE),0),IFERROR(VLOOKUP(F1143,Courses!$A$2:$C$51,2,FALSE),"")&lt;&gt;$C1143),F1143,IF(AND(G1143&lt;&gt;"",COUNTIF(I$1:I1142,G1143)&lt;IFERROR(VLOOKUP(G1143,Courses!$A$2:$C$51,3,FALSE),0),IFERROR(VLOOKUP(G1143,Courses!$A$2:$C$51,2,FALSE),"")&lt;&gt;$C1143),G1143,IF(AND(H1143&lt;&gt;"",COUNTIF(I$1:I1142,H1143)&lt;IFERROR(VLOOKUP(H1143,Courses!$A$2:$C$51,3,FALSE),0),IFERROR(VLOOKUP(H1143,Courses!$A$2:$C$51,2,FALSE),"")&lt;&gt;$C1143),H1143,"Unallocated"))))</f>
        <v/>
      </c>
      <c r="J1143" s="5">
        <f>IF(I1143="","",IFERROR(MATCH(I1143,F1143:H1143,0),"-"))</f>
        <v/>
      </c>
    </row>
    <row r="1144">
      <c r="I1144" s="5">
        <f>IF($A1144="","",IF(AND(F1144&lt;&gt;"",COUNTIF(I$1:I1143,F1144)&lt;IFERROR(VLOOKUP(F1144,Courses!$A$2:$C$51,3,FALSE),0),IFERROR(VLOOKUP(F1144,Courses!$A$2:$C$51,2,FALSE),"")&lt;&gt;$C1144),F1144,IF(AND(G1144&lt;&gt;"",COUNTIF(I$1:I1143,G1144)&lt;IFERROR(VLOOKUP(G1144,Courses!$A$2:$C$51,3,FALSE),0),IFERROR(VLOOKUP(G1144,Courses!$A$2:$C$51,2,FALSE),"")&lt;&gt;$C1144),G1144,IF(AND(H1144&lt;&gt;"",COUNTIF(I$1:I1143,H1144)&lt;IFERROR(VLOOKUP(H1144,Courses!$A$2:$C$51,3,FALSE),0),IFERROR(VLOOKUP(H1144,Courses!$A$2:$C$51,2,FALSE),"")&lt;&gt;$C1144),H1144,"Unallocated"))))</f>
        <v/>
      </c>
      <c r="J1144" s="5">
        <f>IF(I1144="","",IFERROR(MATCH(I1144,F1144:H1144,0),"-"))</f>
        <v/>
      </c>
    </row>
    <row r="1145">
      <c r="I1145" s="5">
        <f>IF($A1145="","",IF(AND(F1145&lt;&gt;"",COUNTIF(I$1:I1144,F1145)&lt;IFERROR(VLOOKUP(F1145,Courses!$A$2:$C$51,3,FALSE),0),IFERROR(VLOOKUP(F1145,Courses!$A$2:$C$51,2,FALSE),"")&lt;&gt;$C1145),F1145,IF(AND(G1145&lt;&gt;"",COUNTIF(I$1:I1144,G1145)&lt;IFERROR(VLOOKUP(G1145,Courses!$A$2:$C$51,3,FALSE),0),IFERROR(VLOOKUP(G1145,Courses!$A$2:$C$51,2,FALSE),"")&lt;&gt;$C1145),G1145,IF(AND(H1145&lt;&gt;"",COUNTIF(I$1:I1144,H1145)&lt;IFERROR(VLOOKUP(H1145,Courses!$A$2:$C$51,3,FALSE),0),IFERROR(VLOOKUP(H1145,Courses!$A$2:$C$51,2,FALSE),"")&lt;&gt;$C1145),H1145,"Unallocated"))))</f>
        <v/>
      </c>
      <c r="J1145" s="5">
        <f>IF(I1145="","",IFERROR(MATCH(I1145,F1145:H1145,0),"-"))</f>
        <v/>
      </c>
    </row>
    <row r="1146">
      <c r="I1146" s="5">
        <f>IF($A1146="","",IF(AND(F1146&lt;&gt;"",COUNTIF(I$1:I1145,F1146)&lt;IFERROR(VLOOKUP(F1146,Courses!$A$2:$C$51,3,FALSE),0),IFERROR(VLOOKUP(F1146,Courses!$A$2:$C$51,2,FALSE),"")&lt;&gt;$C1146),F1146,IF(AND(G1146&lt;&gt;"",COUNTIF(I$1:I1145,G1146)&lt;IFERROR(VLOOKUP(G1146,Courses!$A$2:$C$51,3,FALSE),0),IFERROR(VLOOKUP(G1146,Courses!$A$2:$C$51,2,FALSE),"")&lt;&gt;$C1146),G1146,IF(AND(H1146&lt;&gt;"",COUNTIF(I$1:I1145,H1146)&lt;IFERROR(VLOOKUP(H1146,Courses!$A$2:$C$51,3,FALSE),0),IFERROR(VLOOKUP(H1146,Courses!$A$2:$C$51,2,FALSE),"")&lt;&gt;$C1146),H1146,"Unallocated"))))</f>
        <v/>
      </c>
      <c r="J1146" s="5">
        <f>IF(I1146="","",IFERROR(MATCH(I1146,F1146:H1146,0),"-"))</f>
        <v/>
      </c>
    </row>
    <row r="1147">
      <c r="I1147" s="5">
        <f>IF($A1147="","",IF(AND(F1147&lt;&gt;"",COUNTIF(I$1:I1146,F1147)&lt;IFERROR(VLOOKUP(F1147,Courses!$A$2:$C$51,3,FALSE),0),IFERROR(VLOOKUP(F1147,Courses!$A$2:$C$51,2,FALSE),"")&lt;&gt;$C1147),F1147,IF(AND(G1147&lt;&gt;"",COUNTIF(I$1:I1146,G1147)&lt;IFERROR(VLOOKUP(G1147,Courses!$A$2:$C$51,3,FALSE),0),IFERROR(VLOOKUP(G1147,Courses!$A$2:$C$51,2,FALSE),"")&lt;&gt;$C1147),G1147,IF(AND(H1147&lt;&gt;"",COUNTIF(I$1:I1146,H1147)&lt;IFERROR(VLOOKUP(H1147,Courses!$A$2:$C$51,3,FALSE),0),IFERROR(VLOOKUP(H1147,Courses!$A$2:$C$51,2,FALSE),"")&lt;&gt;$C1147),H1147,"Unallocated"))))</f>
        <v/>
      </c>
      <c r="J1147" s="5">
        <f>IF(I1147="","",IFERROR(MATCH(I1147,F1147:H1147,0),"-"))</f>
        <v/>
      </c>
    </row>
    <row r="1148">
      <c r="I1148" s="5">
        <f>IF($A1148="","",IF(AND(F1148&lt;&gt;"",COUNTIF(I$1:I1147,F1148)&lt;IFERROR(VLOOKUP(F1148,Courses!$A$2:$C$51,3,FALSE),0),IFERROR(VLOOKUP(F1148,Courses!$A$2:$C$51,2,FALSE),"")&lt;&gt;$C1148),F1148,IF(AND(G1148&lt;&gt;"",COUNTIF(I$1:I1147,G1148)&lt;IFERROR(VLOOKUP(G1148,Courses!$A$2:$C$51,3,FALSE),0),IFERROR(VLOOKUP(G1148,Courses!$A$2:$C$51,2,FALSE),"")&lt;&gt;$C1148),G1148,IF(AND(H1148&lt;&gt;"",COUNTIF(I$1:I1147,H1148)&lt;IFERROR(VLOOKUP(H1148,Courses!$A$2:$C$51,3,FALSE),0),IFERROR(VLOOKUP(H1148,Courses!$A$2:$C$51,2,FALSE),"")&lt;&gt;$C1148),H1148,"Unallocated"))))</f>
        <v/>
      </c>
      <c r="J1148" s="5">
        <f>IF(I1148="","",IFERROR(MATCH(I1148,F1148:H1148,0),"-"))</f>
        <v/>
      </c>
    </row>
    <row r="1149">
      <c r="I1149" s="5">
        <f>IF($A1149="","",IF(AND(F1149&lt;&gt;"",COUNTIF(I$1:I1148,F1149)&lt;IFERROR(VLOOKUP(F1149,Courses!$A$2:$C$51,3,FALSE),0),IFERROR(VLOOKUP(F1149,Courses!$A$2:$C$51,2,FALSE),"")&lt;&gt;$C1149),F1149,IF(AND(G1149&lt;&gt;"",COUNTIF(I$1:I1148,G1149)&lt;IFERROR(VLOOKUP(G1149,Courses!$A$2:$C$51,3,FALSE),0),IFERROR(VLOOKUP(G1149,Courses!$A$2:$C$51,2,FALSE),"")&lt;&gt;$C1149),G1149,IF(AND(H1149&lt;&gt;"",COUNTIF(I$1:I1148,H1149)&lt;IFERROR(VLOOKUP(H1149,Courses!$A$2:$C$51,3,FALSE),0),IFERROR(VLOOKUP(H1149,Courses!$A$2:$C$51,2,FALSE),"")&lt;&gt;$C1149),H1149,"Unallocated"))))</f>
        <v/>
      </c>
      <c r="J1149" s="5">
        <f>IF(I1149="","",IFERROR(MATCH(I1149,F1149:H1149,0),"-"))</f>
        <v/>
      </c>
    </row>
    <row r="1150">
      <c r="I1150" s="5">
        <f>IF($A1150="","",IF(AND(F1150&lt;&gt;"",COUNTIF(I$1:I1149,F1150)&lt;IFERROR(VLOOKUP(F1150,Courses!$A$2:$C$51,3,FALSE),0),IFERROR(VLOOKUP(F1150,Courses!$A$2:$C$51,2,FALSE),"")&lt;&gt;$C1150),F1150,IF(AND(G1150&lt;&gt;"",COUNTIF(I$1:I1149,G1150)&lt;IFERROR(VLOOKUP(G1150,Courses!$A$2:$C$51,3,FALSE),0),IFERROR(VLOOKUP(G1150,Courses!$A$2:$C$51,2,FALSE),"")&lt;&gt;$C1150),G1150,IF(AND(H1150&lt;&gt;"",COUNTIF(I$1:I1149,H1150)&lt;IFERROR(VLOOKUP(H1150,Courses!$A$2:$C$51,3,FALSE),0),IFERROR(VLOOKUP(H1150,Courses!$A$2:$C$51,2,FALSE),"")&lt;&gt;$C1150),H1150,"Unallocated"))))</f>
        <v/>
      </c>
      <c r="J1150" s="5">
        <f>IF(I1150="","",IFERROR(MATCH(I1150,F1150:H1150,0),"-"))</f>
        <v/>
      </c>
    </row>
    <row r="1151">
      <c r="I1151" s="5">
        <f>IF($A1151="","",IF(AND(F1151&lt;&gt;"",COUNTIF(I$1:I1150,F1151)&lt;IFERROR(VLOOKUP(F1151,Courses!$A$2:$C$51,3,FALSE),0),IFERROR(VLOOKUP(F1151,Courses!$A$2:$C$51,2,FALSE),"")&lt;&gt;$C1151),F1151,IF(AND(G1151&lt;&gt;"",COUNTIF(I$1:I1150,G1151)&lt;IFERROR(VLOOKUP(G1151,Courses!$A$2:$C$51,3,FALSE),0),IFERROR(VLOOKUP(G1151,Courses!$A$2:$C$51,2,FALSE),"")&lt;&gt;$C1151),G1151,IF(AND(H1151&lt;&gt;"",COUNTIF(I$1:I1150,H1151)&lt;IFERROR(VLOOKUP(H1151,Courses!$A$2:$C$51,3,FALSE),0),IFERROR(VLOOKUP(H1151,Courses!$A$2:$C$51,2,FALSE),"")&lt;&gt;$C1151),H1151,"Unallocated"))))</f>
        <v/>
      </c>
      <c r="J1151" s="5">
        <f>IF(I1151="","",IFERROR(MATCH(I1151,F1151:H1151,0),"-"))</f>
        <v/>
      </c>
    </row>
    <row r="1152">
      <c r="I1152" s="5">
        <f>IF($A1152="","",IF(AND(F1152&lt;&gt;"",COUNTIF(I$1:I1151,F1152)&lt;IFERROR(VLOOKUP(F1152,Courses!$A$2:$C$51,3,FALSE),0),IFERROR(VLOOKUP(F1152,Courses!$A$2:$C$51,2,FALSE),"")&lt;&gt;$C1152),F1152,IF(AND(G1152&lt;&gt;"",COUNTIF(I$1:I1151,G1152)&lt;IFERROR(VLOOKUP(G1152,Courses!$A$2:$C$51,3,FALSE),0),IFERROR(VLOOKUP(G1152,Courses!$A$2:$C$51,2,FALSE),"")&lt;&gt;$C1152),G1152,IF(AND(H1152&lt;&gt;"",COUNTIF(I$1:I1151,H1152)&lt;IFERROR(VLOOKUP(H1152,Courses!$A$2:$C$51,3,FALSE),0),IFERROR(VLOOKUP(H1152,Courses!$A$2:$C$51,2,FALSE),"")&lt;&gt;$C1152),H1152,"Unallocated"))))</f>
        <v/>
      </c>
      <c r="J1152" s="5">
        <f>IF(I1152="","",IFERROR(MATCH(I1152,F1152:H1152,0),"-"))</f>
        <v/>
      </c>
    </row>
    <row r="1153">
      <c r="I1153" s="5">
        <f>IF($A1153="","",IF(AND(F1153&lt;&gt;"",COUNTIF(I$1:I1152,F1153)&lt;IFERROR(VLOOKUP(F1153,Courses!$A$2:$C$51,3,FALSE),0),IFERROR(VLOOKUP(F1153,Courses!$A$2:$C$51,2,FALSE),"")&lt;&gt;$C1153),F1153,IF(AND(G1153&lt;&gt;"",COUNTIF(I$1:I1152,G1153)&lt;IFERROR(VLOOKUP(G1153,Courses!$A$2:$C$51,3,FALSE),0),IFERROR(VLOOKUP(G1153,Courses!$A$2:$C$51,2,FALSE),"")&lt;&gt;$C1153),G1153,IF(AND(H1153&lt;&gt;"",COUNTIF(I$1:I1152,H1153)&lt;IFERROR(VLOOKUP(H1153,Courses!$A$2:$C$51,3,FALSE),0),IFERROR(VLOOKUP(H1153,Courses!$A$2:$C$51,2,FALSE),"")&lt;&gt;$C1153),H1153,"Unallocated"))))</f>
        <v/>
      </c>
      <c r="J1153" s="5">
        <f>IF(I1153="","",IFERROR(MATCH(I1153,F1153:H1153,0),"-"))</f>
        <v/>
      </c>
    </row>
    <row r="1154">
      <c r="I1154" s="5">
        <f>IF($A1154="","",IF(AND(F1154&lt;&gt;"",COUNTIF(I$1:I1153,F1154)&lt;IFERROR(VLOOKUP(F1154,Courses!$A$2:$C$51,3,FALSE),0),IFERROR(VLOOKUP(F1154,Courses!$A$2:$C$51,2,FALSE),"")&lt;&gt;$C1154),F1154,IF(AND(G1154&lt;&gt;"",COUNTIF(I$1:I1153,G1154)&lt;IFERROR(VLOOKUP(G1154,Courses!$A$2:$C$51,3,FALSE),0),IFERROR(VLOOKUP(G1154,Courses!$A$2:$C$51,2,FALSE),"")&lt;&gt;$C1154),G1154,IF(AND(H1154&lt;&gt;"",COUNTIF(I$1:I1153,H1154)&lt;IFERROR(VLOOKUP(H1154,Courses!$A$2:$C$51,3,FALSE),0),IFERROR(VLOOKUP(H1154,Courses!$A$2:$C$51,2,FALSE),"")&lt;&gt;$C1154),H1154,"Unallocated"))))</f>
        <v/>
      </c>
      <c r="J1154" s="5">
        <f>IF(I1154="","",IFERROR(MATCH(I1154,F1154:H1154,0),"-"))</f>
        <v/>
      </c>
    </row>
    <row r="1155">
      <c r="I1155" s="5">
        <f>IF($A1155="","",IF(AND(F1155&lt;&gt;"",COUNTIF(I$1:I1154,F1155)&lt;IFERROR(VLOOKUP(F1155,Courses!$A$2:$C$51,3,FALSE),0),IFERROR(VLOOKUP(F1155,Courses!$A$2:$C$51,2,FALSE),"")&lt;&gt;$C1155),F1155,IF(AND(G1155&lt;&gt;"",COUNTIF(I$1:I1154,G1155)&lt;IFERROR(VLOOKUP(G1155,Courses!$A$2:$C$51,3,FALSE),0),IFERROR(VLOOKUP(G1155,Courses!$A$2:$C$51,2,FALSE),"")&lt;&gt;$C1155),G1155,IF(AND(H1155&lt;&gt;"",COUNTIF(I$1:I1154,H1155)&lt;IFERROR(VLOOKUP(H1155,Courses!$A$2:$C$51,3,FALSE),0),IFERROR(VLOOKUP(H1155,Courses!$A$2:$C$51,2,FALSE),"")&lt;&gt;$C1155),H1155,"Unallocated"))))</f>
        <v/>
      </c>
      <c r="J1155" s="5">
        <f>IF(I1155="","",IFERROR(MATCH(I1155,F1155:H1155,0),"-"))</f>
        <v/>
      </c>
    </row>
    <row r="1156">
      <c r="I1156" s="5">
        <f>IF($A1156="","",IF(AND(F1156&lt;&gt;"",COUNTIF(I$1:I1155,F1156)&lt;IFERROR(VLOOKUP(F1156,Courses!$A$2:$C$51,3,FALSE),0),IFERROR(VLOOKUP(F1156,Courses!$A$2:$C$51,2,FALSE),"")&lt;&gt;$C1156),F1156,IF(AND(G1156&lt;&gt;"",COUNTIF(I$1:I1155,G1156)&lt;IFERROR(VLOOKUP(G1156,Courses!$A$2:$C$51,3,FALSE),0),IFERROR(VLOOKUP(G1156,Courses!$A$2:$C$51,2,FALSE),"")&lt;&gt;$C1156),G1156,IF(AND(H1156&lt;&gt;"",COUNTIF(I$1:I1155,H1156)&lt;IFERROR(VLOOKUP(H1156,Courses!$A$2:$C$51,3,FALSE),0),IFERROR(VLOOKUP(H1156,Courses!$A$2:$C$51,2,FALSE),"")&lt;&gt;$C1156),H1156,"Unallocated"))))</f>
        <v/>
      </c>
      <c r="J1156" s="5">
        <f>IF(I1156="","",IFERROR(MATCH(I1156,F1156:H1156,0),"-"))</f>
        <v/>
      </c>
    </row>
    <row r="1157">
      <c r="I1157" s="5">
        <f>IF($A1157="","",IF(AND(F1157&lt;&gt;"",COUNTIF(I$1:I1156,F1157)&lt;IFERROR(VLOOKUP(F1157,Courses!$A$2:$C$51,3,FALSE),0),IFERROR(VLOOKUP(F1157,Courses!$A$2:$C$51,2,FALSE),"")&lt;&gt;$C1157),F1157,IF(AND(G1157&lt;&gt;"",COUNTIF(I$1:I1156,G1157)&lt;IFERROR(VLOOKUP(G1157,Courses!$A$2:$C$51,3,FALSE),0),IFERROR(VLOOKUP(G1157,Courses!$A$2:$C$51,2,FALSE),"")&lt;&gt;$C1157),G1157,IF(AND(H1157&lt;&gt;"",COUNTIF(I$1:I1156,H1157)&lt;IFERROR(VLOOKUP(H1157,Courses!$A$2:$C$51,3,FALSE),0),IFERROR(VLOOKUP(H1157,Courses!$A$2:$C$51,2,FALSE),"")&lt;&gt;$C1157),H1157,"Unallocated"))))</f>
        <v/>
      </c>
      <c r="J1157" s="5">
        <f>IF(I1157="","",IFERROR(MATCH(I1157,F1157:H1157,0),"-"))</f>
        <v/>
      </c>
    </row>
    <row r="1158">
      <c r="I1158" s="5">
        <f>IF($A1158="","",IF(AND(F1158&lt;&gt;"",COUNTIF(I$1:I1157,F1158)&lt;IFERROR(VLOOKUP(F1158,Courses!$A$2:$C$51,3,FALSE),0),IFERROR(VLOOKUP(F1158,Courses!$A$2:$C$51,2,FALSE),"")&lt;&gt;$C1158),F1158,IF(AND(G1158&lt;&gt;"",COUNTIF(I$1:I1157,G1158)&lt;IFERROR(VLOOKUP(G1158,Courses!$A$2:$C$51,3,FALSE),0),IFERROR(VLOOKUP(G1158,Courses!$A$2:$C$51,2,FALSE),"")&lt;&gt;$C1158),G1158,IF(AND(H1158&lt;&gt;"",COUNTIF(I$1:I1157,H1158)&lt;IFERROR(VLOOKUP(H1158,Courses!$A$2:$C$51,3,FALSE),0),IFERROR(VLOOKUP(H1158,Courses!$A$2:$C$51,2,FALSE),"")&lt;&gt;$C1158),H1158,"Unallocated"))))</f>
        <v/>
      </c>
      <c r="J1158" s="5">
        <f>IF(I1158="","",IFERROR(MATCH(I1158,F1158:H1158,0),"-"))</f>
        <v/>
      </c>
    </row>
    <row r="1159">
      <c r="I1159" s="5">
        <f>IF($A1159="","",IF(AND(F1159&lt;&gt;"",COUNTIF(I$1:I1158,F1159)&lt;IFERROR(VLOOKUP(F1159,Courses!$A$2:$C$51,3,FALSE),0),IFERROR(VLOOKUP(F1159,Courses!$A$2:$C$51,2,FALSE),"")&lt;&gt;$C1159),F1159,IF(AND(G1159&lt;&gt;"",COUNTIF(I$1:I1158,G1159)&lt;IFERROR(VLOOKUP(G1159,Courses!$A$2:$C$51,3,FALSE),0),IFERROR(VLOOKUP(G1159,Courses!$A$2:$C$51,2,FALSE),"")&lt;&gt;$C1159),G1159,IF(AND(H1159&lt;&gt;"",COUNTIF(I$1:I1158,H1159)&lt;IFERROR(VLOOKUP(H1159,Courses!$A$2:$C$51,3,FALSE),0),IFERROR(VLOOKUP(H1159,Courses!$A$2:$C$51,2,FALSE),"")&lt;&gt;$C1159),H1159,"Unallocated"))))</f>
        <v/>
      </c>
      <c r="J1159" s="5">
        <f>IF(I1159="","",IFERROR(MATCH(I1159,F1159:H1159,0),"-"))</f>
        <v/>
      </c>
    </row>
    <row r="1160">
      <c r="I1160" s="5">
        <f>IF($A1160="","",IF(AND(F1160&lt;&gt;"",COUNTIF(I$1:I1159,F1160)&lt;IFERROR(VLOOKUP(F1160,Courses!$A$2:$C$51,3,FALSE),0),IFERROR(VLOOKUP(F1160,Courses!$A$2:$C$51,2,FALSE),"")&lt;&gt;$C1160),F1160,IF(AND(G1160&lt;&gt;"",COUNTIF(I$1:I1159,G1160)&lt;IFERROR(VLOOKUP(G1160,Courses!$A$2:$C$51,3,FALSE),0),IFERROR(VLOOKUP(G1160,Courses!$A$2:$C$51,2,FALSE),"")&lt;&gt;$C1160),G1160,IF(AND(H1160&lt;&gt;"",COUNTIF(I$1:I1159,H1160)&lt;IFERROR(VLOOKUP(H1160,Courses!$A$2:$C$51,3,FALSE),0),IFERROR(VLOOKUP(H1160,Courses!$A$2:$C$51,2,FALSE),"")&lt;&gt;$C1160),H1160,"Unallocated"))))</f>
        <v/>
      </c>
      <c r="J1160" s="5">
        <f>IF(I1160="","",IFERROR(MATCH(I1160,F1160:H1160,0),"-"))</f>
        <v/>
      </c>
    </row>
    <row r="1161">
      <c r="I1161" s="5">
        <f>IF($A1161="","",IF(AND(F1161&lt;&gt;"",COUNTIF(I$1:I1160,F1161)&lt;IFERROR(VLOOKUP(F1161,Courses!$A$2:$C$51,3,FALSE),0),IFERROR(VLOOKUP(F1161,Courses!$A$2:$C$51,2,FALSE),"")&lt;&gt;$C1161),F1161,IF(AND(G1161&lt;&gt;"",COUNTIF(I$1:I1160,G1161)&lt;IFERROR(VLOOKUP(G1161,Courses!$A$2:$C$51,3,FALSE),0),IFERROR(VLOOKUP(G1161,Courses!$A$2:$C$51,2,FALSE),"")&lt;&gt;$C1161),G1161,IF(AND(H1161&lt;&gt;"",COUNTIF(I$1:I1160,H1161)&lt;IFERROR(VLOOKUP(H1161,Courses!$A$2:$C$51,3,FALSE),0),IFERROR(VLOOKUP(H1161,Courses!$A$2:$C$51,2,FALSE),"")&lt;&gt;$C1161),H1161,"Unallocated"))))</f>
        <v/>
      </c>
      <c r="J1161" s="5">
        <f>IF(I1161="","",IFERROR(MATCH(I1161,F1161:H1161,0),"-"))</f>
        <v/>
      </c>
    </row>
    <row r="1162">
      <c r="I1162" s="5">
        <f>IF($A1162="","",IF(AND(F1162&lt;&gt;"",COUNTIF(I$1:I1161,F1162)&lt;IFERROR(VLOOKUP(F1162,Courses!$A$2:$C$51,3,FALSE),0),IFERROR(VLOOKUP(F1162,Courses!$A$2:$C$51,2,FALSE),"")&lt;&gt;$C1162),F1162,IF(AND(G1162&lt;&gt;"",COUNTIF(I$1:I1161,G1162)&lt;IFERROR(VLOOKUP(G1162,Courses!$A$2:$C$51,3,FALSE),0),IFERROR(VLOOKUP(G1162,Courses!$A$2:$C$51,2,FALSE),"")&lt;&gt;$C1162),G1162,IF(AND(H1162&lt;&gt;"",COUNTIF(I$1:I1161,H1162)&lt;IFERROR(VLOOKUP(H1162,Courses!$A$2:$C$51,3,FALSE),0),IFERROR(VLOOKUP(H1162,Courses!$A$2:$C$51,2,FALSE),"")&lt;&gt;$C1162),H1162,"Unallocated"))))</f>
        <v/>
      </c>
      <c r="J1162" s="5">
        <f>IF(I1162="","",IFERROR(MATCH(I1162,F1162:H1162,0),"-"))</f>
        <v/>
      </c>
    </row>
    <row r="1163">
      <c r="I1163" s="5">
        <f>IF($A1163="","",IF(AND(F1163&lt;&gt;"",COUNTIF(I$1:I1162,F1163)&lt;IFERROR(VLOOKUP(F1163,Courses!$A$2:$C$51,3,FALSE),0),IFERROR(VLOOKUP(F1163,Courses!$A$2:$C$51,2,FALSE),"")&lt;&gt;$C1163),F1163,IF(AND(G1163&lt;&gt;"",COUNTIF(I$1:I1162,G1163)&lt;IFERROR(VLOOKUP(G1163,Courses!$A$2:$C$51,3,FALSE),0),IFERROR(VLOOKUP(G1163,Courses!$A$2:$C$51,2,FALSE),"")&lt;&gt;$C1163),G1163,IF(AND(H1163&lt;&gt;"",COUNTIF(I$1:I1162,H1163)&lt;IFERROR(VLOOKUP(H1163,Courses!$A$2:$C$51,3,FALSE),0),IFERROR(VLOOKUP(H1163,Courses!$A$2:$C$51,2,FALSE),"")&lt;&gt;$C1163),H1163,"Unallocated"))))</f>
        <v/>
      </c>
      <c r="J1163" s="5">
        <f>IF(I1163="","",IFERROR(MATCH(I1163,F1163:H1163,0),"-"))</f>
        <v/>
      </c>
    </row>
    <row r="1164">
      <c r="I1164" s="5">
        <f>IF($A1164="","",IF(AND(F1164&lt;&gt;"",COUNTIF(I$1:I1163,F1164)&lt;IFERROR(VLOOKUP(F1164,Courses!$A$2:$C$51,3,FALSE),0),IFERROR(VLOOKUP(F1164,Courses!$A$2:$C$51,2,FALSE),"")&lt;&gt;$C1164),F1164,IF(AND(G1164&lt;&gt;"",COUNTIF(I$1:I1163,G1164)&lt;IFERROR(VLOOKUP(G1164,Courses!$A$2:$C$51,3,FALSE),0),IFERROR(VLOOKUP(G1164,Courses!$A$2:$C$51,2,FALSE),"")&lt;&gt;$C1164),G1164,IF(AND(H1164&lt;&gt;"",COUNTIF(I$1:I1163,H1164)&lt;IFERROR(VLOOKUP(H1164,Courses!$A$2:$C$51,3,FALSE),0),IFERROR(VLOOKUP(H1164,Courses!$A$2:$C$51,2,FALSE),"")&lt;&gt;$C1164),H1164,"Unallocated"))))</f>
        <v/>
      </c>
      <c r="J1164" s="5">
        <f>IF(I1164="","",IFERROR(MATCH(I1164,F1164:H1164,0),"-"))</f>
        <v/>
      </c>
    </row>
    <row r="1165">
      <c r="I1165" s="5">
        <f>IF($A1165="","",IF(AND(F1165&lt;&gt;"",COUNTIF(I$1:I1164,F1165)&lt;IFERROR(VLOOKUP(F1165,Courses!$A$2:$C$51,3,FALSE),0),IFERROR(VLOOKUP(F1165,Courses!$A$2:$C$51,2,FALSE),"")&lt;&gt;$C1165),F1165,IF(AND(G1165&lt;&gt;"",COUNTIF(I$1:I1164,G1165)&lt;IFERROR(VLOOKUP(G1165,Courses!$A$2:$C$51,3,FALSE),0),IFERROR(VLOOKUP(G1165,Courses!$A$2:$C$51,2,FALSE),"")&lt;&gt;$C1165),G1165,IF(AND(H1165&lt;&gt;"",COUNTIF(I$1:I1164,H1165)&lt;IFERROR(VLOOKUP(H1165,Courses!$A$2:$C$51,3,FALSE),0),IFERROR(VLOOKUP(H1165,Courses!$A$2:$C$51,2,FALSE),"")&lt;&gt;$C1165),H1165,"Unallocated"))))</f>
        <v/>
      </c>
      <c r="J1165" s="5">
        <f>IF(I1165="","",IFERROR(MATCH(I1165,F1165:H1165,0),"-"))</f>
        <v/>
      </c>
    </row>
    <row r="1166">
      <c r="I1166" s="5">
        <f>IF($A1166="","",IF(AND(F1166&lt;&gt;"",COUNTIF(I$1:I1165,F1166)&lt;IFERROR(VLOOKUP(F1166,Courses!$A$2:$C$51,3,FALSE),0),IFERROR(VLOOKUP(F1166,Courses!$A$2:$C$51,2,FALSE),"")&lt;&gt;$C1166),F1166,IF(AND(G1166&lt;&gt;"",COUNTIF(I$1:I1165,G1166)&lt;IFERROR(VLOOKUP(G1166,Courses!$A$2:$C$51,3,FALSE),0),IFERROR(VLOOKUP(G1166,Courses!$A$2:$C$51,2,FALSE),"")&lt;&gt;$C1166),G1166,IF(AND(H1166&lt;&gt;"",COUNTIF(I$1:I1165,H1166)&lt;IFERROR(VLOOKUP(H1166,Courses!$A$2:$C$51,3,FALSE),0),IFERROR(VLOOKUP(H1166,Courses!$A$2:$C$51,2,FALSE),"")&lt;&gt;$C1166),H1166,"Unallocated"))))</f>
        <v/>
      </c>
      <c r="J1166" s="5">
        <f>IF(I1166="","",IFERROR(MATCH(I1166,F1166:H1166,0),"-"))</f>
        <v/>
      </c>
    </row>
    <row r="1167">
      <c r="I1167" s="5">
        <f>IF($A1167="","",IF(AND(F1167&lt;&gt;"",COUNTIF(I$1:I1166,F1167)&lt;IFERROR(VLOOKUP(F1167,Courses!$A$2:$C$51,3,FALSE),0),IFERROR(VLOOKUP(F1167,Courses!$A$2:$C$51,2,FALSE),"")&lt;&gt;$C1167),F1167,IF(AND(G1167&lt;&gt;"",COUNTIF(I$1:I1166,G1167)&lt;IFERROR(VLOOKUP(G1167,Courses!$A$2:$C$51,3,FALSE),0),IFERROR(VLOOKUP(G1167,Courses!$A$2:$C$51,2,FALSE),"")&lt;&gt;$C1167),G1167,IF(AND(H1167&lt;&gt;"",COUNTIF(I$1:I1166,H1167)&lt;IFERROR(VLOOKUP(H1167,Courses!$A$2:$C$51,3,FALSE),0),IFERROR(VLOOKUP(H1167,Courses!$A$2:$C$51,2,FALSE),"")&lt;&gt;$C1167),H1167,"Unallocated"))))</f>
        <v/>
      </c>
      <c r="J1167" s="5">
        <f>IF(I1167="","",IFERROR(MATCH(I1167,F1167:H1167,0),"-"))</f>
        <v/>
      </c>
    </row>
    <row r="1168">
      <c r="I1168" s="5">
        <f>IF($A1168="","",IF(AND(F1168&lt;&gt;"",COUNTIF(I$1:I1167,F1168)&lt;IFERROR(VLOOKUP(F1168,Courses!$A$2:$C$51,3,FALSE),0),IFERROR(VLOOKUP(F1168,Courses!$A$2:$C$51,2,FALSE),"")&lt;&gt;$C1168),F1168,IF(AND(G1168&lt;&gt;"",COUNTIF(I$1:I1167,G1168)&lt;IFERROR(VLOOKUP(G1168,Courses!$A$2:$C$51,3,FALSE),0),IFERROR(VLOOKUP(G1168,Courses!$A$2:$C$51,2,FALSE),"")&lt;&gt;$C1168),G1168,IF(AND(H1168&lt;&gt;"",COUNTIF(I$1:I1167,H1168)&lt;IFERROR(VLOOKUP(H1168,Courses!$A$2:$C$51,3,FALSE),0),IFERROR(VLOOKUP(H1168,Courses!$A$2:$C$51,2,FALSE),"")&lt;&gt;$C1168),H1168,"Unallocated"))))</f>
        <v/>
      </c>
      <c r="J1168" s="5">
        <f>IF(I1168="","",IFERROR(MATCH(I1168,F1168:H1168,0),"-"))</f>
        <v/>
      </c>
    </row>
    <row r="1169">
      <c r="I1169" s="5">
        <f>IF($A1169="","",IF(AND(F1169&lt;&gt;"",COUNTIF(I$1:I1168,F1169)&lt;IFERROR(VLOOKUP(F1169,Courses!$A$2:$C$51,3,FALSE),0),IFERROR(VLOOKUP(F1169,Courses!$A$2:$C$51,2,FALSE),"")&lt;&gt;$C1169),F1169,IF(AND(G1169&lt;&gt;"",COUNTIF(I$1:I1168,G1169)&lt;IFERROR(VLOOKUP(G1169,Courses!$A$2:$C$51,3,FALSE),0),IFERROR(VLOOKUP(G1169,Courses!$A$2:$C$51,2,FALSE),"")&lt;&gt;$C1169),G1169,IF(AND(H1169&lt;&gt;"",COUNTIF(I$1:I1168,H1169)&lt;IFERROR(VLOOKUP(H1169,Courses!$A$2:$C$51,3,FALSE),0),IFERROR(VLOOKUP(H1169,Courses!$A$2:$C$51,2,FALSE),"")&lt;&gt;$C1169),H1169,"Unallocated"))))</f>
        <v/>
      </c>
      <c r="J1169" s="5">
        <f>IF(I1169="","",IFERROR(MATCH(I1169,F1169:H1169,0),"-"))</f>
        <v/>
      </c>
    </row>
    <row r="1170">
      <c r="I1170" s="5">
        <f>IF($A1170="","",IF(AND(F1170&lt;&gt;"",COUNTIF(I$1:I1169,F1170)&lt;IFERROR(VLOOKUP(F1170,Courses!$A$2:$C$51,3,FALSE),0),IFERROR(VLOOKUP(F1170,Courses!$A$2:$C$51,2,FALSE),"")&lt;&gt;$C1170),F1170,IF(AND(G1170&lt;&gt;"",COUNTIF(I$1:I1169,G1170)&lt;IFERROR(VLOOKUP(G1170,Courses!$A$2:$C$51,3,FALSE),0),IFERROR(VLOOKUP(G1170,Courses!$A$2:$C$51,2,FALSE),"")&lt;&gt;$C1170),G1170,IF(AND(H1170&lt;&gt;"",COUNTIF(I$1:I1169,H1170)&lt;IFERROR(VLOOKUP(H1170,Courses!$A$2:$C$51,3,FALSE),0),IFERROR(VLOOKUP(H1170,Courses!$A$2:$C$51,2,FALSE),"")&lt;&gt;$C1170),H1170,"Unallocated"))))</f>
        <v/>
      </c>
      <c r="J1170" s="5">
        <f>IF(I1170="","",IFERROR(MATCH(I1170,F1170:H1170,0),"-"))</f>
        <v/>
      </c>
    </row>
    <row r="1171">
      <c r="I1171" s="5">
        <f>IF($A1171="","",IF(AND(F1171&lt;&gt;"",COUNTIF(I$1:I1170,F1171)&lt;IFERROR(VLOOKUP(F1171,Courses!$A$2:$C$51,3,FALSE),0),IFERROR(VLOOKUP(F1171,Courses!$A$2:$C$51,2,FALSE),"")&lt;&gt;$C1171),F1171,IF(AND(G1171&lt;&gt;"",COUNTIF(I$1:I1170,G1171)&lt;IFERROR(VLOOKUP(G1171,Courses!$A$2:$C$51,3,FALSE),0),IFERROR(VLOOKUP(G1171,Courses!$A$2:$C$51,2,FALSE),"")&lt;&gt;$C1171),G1171,IF(AND(H1171&lt;&gt;"",COUNTIF(I$1:I1170,H1171)&lt;IFERROR(VLOOKUP(H1171,Courses!$A$2:$C$51,3,FALSE),0),IFERROR(VLOOKUP(H1171,Courses!$A$2:$C$51,2,FALSE),"")&lt;&gt;$C1171),H1171,"Unallocated"))))</f>
        <v/>
      </c>
      <c r="J1171" s="5">
        <f>IF(I1171="","",IFERROR(MATCH(I1171,F1171:H1171,0),"-"))</f>
        <v/>
      </c>
    </row>
    <row r="1172">
      <c r="I1172" s="5">
        <f>IF($A1172="","",IF(AND(F1172&lt;&gt;"",COUNTIF(I$1:I1171,F1172)&lt;IFERROR(VLOOKUP(F1172,Courses!$A$2:$C$51,3,FALSE),0),IFERROR(VLOOKUP(F1172,Courses!$A$2:$C$51,2,FALSE),"")&lt;&gt;$C1172),F1172,IF(AND(G1172&lt;&gt;"",COUNTIF(I$1:I1171,G1172)&lt;IFERROR(VLOOKUP(G1172,Courses!$A$2:$C$51,3,FALSE),0),IFERROR(VLOOKUP(G1172,Courses!$A$2:$C$51,2,FALSE),"")&lt;&gt;$C1172),G1172,IF(AND(H1172&lt;&gt;"",COUNTIF(I$1:I1171,H1172)&lt;IFERROR(VLOOKUP(H1172,Courses!$A$2:$C$51,3,FALSE),0),IFERROR(VLOOKUP(H1172,Courses!$A$2:$C$51,2,FALSE),"")&lt;&gt;$C1172),H1172,"Unallocated"))))</f>
        <v/>
      </c>
      <c r="J1172" s="5">
        <f>IF(I1172="","",IFERROR(MATCH(I1172,F1172:H1172,0),"-"))</f>
        <v/>
      </c>
    </row>
    <row r="1173">
      <c r="I1173" s="5">
        <f>IF($A1173="","",IF(AND(F1173&lt;&gt;"",COUNTIF(I$1:I1172,F1173)&lt;IFERROR(VLOOKUP(F1173,Courses!$A$2:$C$51,3,FALSE),0),IFERROR(VLOOKUP(F1173,Courses!$A$2:$C$51,2,FALSE),"")&lt;&gt;$C1173),F1173,IF(AND(G1173&lt;&gt;"",COUNTIF(I$1:I1172,G1173)&lt;IFERROR(VLOOKUP(G1173,Courses!$A$2:$C$51,3,FALSE),0),IFERROR(VLOOKUP(G1173,Courses!$A$2:$C$51,2,FALSE),"")&lt;&gt;$C1173),G1173,IF(AND(H1173&lt;&gt;"",COUNTIF(I$1:I1172,H1173)&lt;IFERROR(VLOOKUP(H1173,Courses!$A$2:$C$51,3,FALSE),0),IFERROR(VLOOKUP(H1173,Courses!$A$2:$C$51,2,FALSE),"")&lt;&gt;$C1173),H1173,"Unallocated"))))</f>
        <v/>
      </c>
      <c r="J1173" s="5">
        <f>IF(I1173="","",IFERROR(MATCH(I1173,F1173:H1173,0),"-"))</f>
        <v/>
      </c>
    </row>
    <row r="1174">
      <c r="I1174" s="5">
        <f>IF($A1174="","",IF(AND(F1174&lt;&gt;"",COUNTIF(I$1:I1173,F1174)&lt;IFERROR(VLOOKUP(F1174,Courses!$A$2:$C$51,3,FALSE),0),IFERROR(VLOOKUP(F1174,Courses!$A$2:$C$51,2,FALSE),"")&lt;&gt;$C1174),F1174,IF(AND(G1174&lt;&gt;"",COUNTIF(I$1:I1173,G1174)&lt;IFERROR(VLOOKUP(G1174,Courses!$A$2:$C$51,3,FALSE),0),IFERROR(VLOOKUP(G1174,Courses!$A$2:$C$51,2,FALSE),"")&lt;&gt;$C1174),G1174,IF(AND(H1174&lt;&gt;"",COUNTIF(I$1:I1173,H1174)&lt;IFERROR(VLOOKUP(H1174,Courses!$A$2:$C$51,3,FALSE),0),IFERROR(VLOOKUP(H1174,Courses!$A$2:$C$51,2,FALSE),"")&lt;&gt;$C1174),H1174,"Unallocated"))))</f>
        <v/>
      </c>
      <c r="J1174" s="5">
        <f>IF(I1174="","",IFERROR(MATCH(I1174,F1174:H1174,0),"-"))</f>
        <v/>
      </c>
    </row>
    <row r="1175">
      <c r="I1175" s="5">
        <f>IF($A1175="","",IF(AND(F1175&lt;&gt;"",COUNTIF(I$1:I1174,F1175)&lt;IFERROR(VLOOKUP(F1175,Courses!$A$2:$C$51,3,FALSE),0),IFERROR(VLOOKUP(F1175,Courses!$A$2:$C$51,2,FALSE),"")&lt;&gt;$C1175),F1175,IF(AND(G1175&lt;&gt;"",COUNTIF(I$1:I1174,G1175)&lt;IFERROR(VLOOKUP(G1175,Courses!$A$2:$C$51,3,FALSE),0),IFERROR(VLOOKUP(G1175,Courses!$A$2:$C$51,2,FALSE),"")&lt;&gt;$C1175),G1175,IF(AND(H1175&lt;&gt;"",COUNTIF(I$1:I1174,H1175)&lt;IFERROR(VLOOKUP(H1175,Courses!$A$2:$C$51,3,FALSE),0),IFERROR(VLOOKUP(H1175,Courses!$A$2:$C$51,2,FALSE),"")&lt;&gt;$C1175),H1175,"Unallocated"))))</f>
        <v/>
      </c>
      <c r="J1175" s="5">
        <f>IF(I1175="","",IFERROR(MATCH(I1175,F1175:H1175,0),"-"))</f>
        <v/>
      </c>
    </row>
    <row r="1176">
      <c r="I1176" s="5">
        <f>IF($A1176="","",IF(AND(F1176&lt;&gt;"",COUNTIF(I$1:I1175,F1176)&lt;IFERROR(VLOOKUP(F1176,Courses!$A$2:$C$51,3,FALSE),0),IFERROR(VLOOKUP(F1176,Courses!$A$2:$C$51,2,FALSE),"")&lt;&gt;$C1176),F1176,IF(AND(G1176&lt;&gt;"",COUNTIF(I$1:I1175,G1176)&lt;IFERROR(VLOOKUP(G1176,Courses!$A$2:$C$51,3,FALSE),0),IFERROR(VLOOKUP(G1176,Courses!$A$2:$C$51,2,FALSE),"")&lt;&gt;$C1176),G1176,IF(AND(H1176&lt;&gt;"",COUNTIF(I$1:I1175,H1176)&lt;IFERROR(VLOOKUP(H1176,Courses!$A$2:$C$51,3,FALSE),0),IFERROR(VLOOKUP(H1176,Courses!$A$2:$C$51,2,FALSE),"")&lt;&gt;$C1176),H1176,"Unallocated"))))</f>
        <v/>
      </c>
      <c r="J1176" s="5">
        <f>IF(I1176="","",IFERROR(MATCH(I1176,F1176:H1176,0),"-"))</f>
        <v/>
      </c>
    </row>
    <row r="1177">
      <c r="I1177" s="5">
        <f>IF($A1177="","",IF(AND(F1177&lt;&gt;"",COUNTIF(I$1:I1176,F1177)&lt;IFERROR(VLOOKUP(F1177,Courses!$A$2:$C$51,3,FALSE),0),IFERROR(VLOOKUP(F1177,Courses!$A$2:$C$51,2,FALSE),"")&lt;&gt;$C1177),F1177,IF(AND(G1177&lt;&gt;"",COUNTIF(I$1:I1176,G1177)&lt;IFERROR(VLOOKUP(G1177,Courses!$A$2:$C$51,3,FALSE),0),IFERROR(VLOOKUP(G1177,Courses!$A$2:$C$51,2,FALSE),"")&lt;&gt;$C1177),G1177,IF(AND(H1177&lt;&gt;"",COUNTIF(I$1:I1176,H1177)&lt;IFERROR(VLOOKUP(H1177,Courses!$A$2:$C$51,3,FALSE),0),IFERROR(VLOOKUP(H1177,Courses!$A$2:$C$51,2,FALSE),"")&lt;&gt;$C1177),H1177,"Unallocated"))))</f>
        <v/>
      </c>
      <c r="J1177" s="5">
        <f>IF(I1177="","",IFERROR(MATCH(I1177,F1177:H1177,0),"-"))</f>
        <v/>
      </c>
    </row>
    <row r="1178">
      <c r="I1178" s="5">
        <f>IF($A1178="","",IF(AND(F1178&lt;&gt;"",COUNTIF(I$1:I1177,F1178)&lt;IFERROR(VLOOKUP(F1178,Courses!$A$2:$C$51,3,FALSE),0),IFERROR(VLOOKUP(F1178,Courses!$A$2:$C$51,2,FALSE),"")&lt;&gt;$C1178),F1178,IF(AND(G1178&lt;&gt;"",COUNTIF(I$1:I1177,G1178)&lt;IFERROR(VLOOKUP(G1178,Courses!$A$2:$C$51,3,FALSE),0),IFERROR(VLOOKUP(G1178,Courses!$A$2:$C$51,2,FALSE),"")&lt;&gt;$C1178),G1178,IF(AND(H1178&lt;&gt;"",COUNTIF(I$1:I1177,H1178)&lt;IFERROR(VLOOKUP(H1178,Courses!$A$2:$C$51,3,FALSE),0),IFERROR(VLOOKUP(H1178,Courses!$A$2:$C$51,2,FALSE),"")&lt;&gt;$C1178),H1178,"Unallocated"))))</f>
        <v/>
      </c>
      <c r="J1178" s="5">
        <f>IF(I1178="","",IFERROR(MATCH(I1178,F1178:H1178,0),"-"))</f>
        <v/>
      </c>
    </row>
    <row r="1179">
      <c r="I1179" s="5">
        <f>IF($A1179="","",IF(AND(F1179&lt;&gt;"",COUNTIF(I$1:I1178,F1179)&lt;IFERROR(VLOOKUP(F1179,Courses!$A$2:$C$51,3,FALSE),0),IFERROR(VLOOKUP(F1179,Courses!$A$2:$C$51,2,FALSE),"")&lt;&gt;$C1179),F1179,IF(AND(G1179&lt;&gt;"",COUNTIF(I$1:I1178,G1179)&lt;IFERROR(VLOOKUP(G1179,Courses!$A$2:$C$51,3,FALSE),0),IFERROR(VLOOKUP(G1179,Courses!$A$2:$C$51,2,FALSE),"")&lt;&gt;$C1179),G1179,IF(AND(H1179&lt;&gt;"",COUNTIF(I$1:I1178,H1179)&lt;IFERROR(VLOOKUP(H1179,Courses!$A$2:$C$51,3,FALSE),0),IFERROR(VLOOKUP(H1179,Courses!$A$2:$C$51,2,FALSE),"")&lt;&gt;$C1179),H1179,"Unallocated"))))</f>
        <v/>
      </c>
      <c r="J1179" s="5">
        <f>IF(I1179="","",IFERROR(MATCH(I1179,F1179:H1179,0),"-"))</f>
        <v/>
      </c>
    </row>
    <row r="1180">
      <c r="I1180" s="5">
        <f>IF($A1180="","",IF(AND(F1180&lt;&gt;"",COUNTIF(I$1:I1179,F1180)&lt;IFERROR(VLOOKUP(F1180,Courses!$A$2:$C$51,3,FALSE),0),IFERROR(VLOOKUP(F1180,Courses!$A$2:$C$51,2,FALSE),"")&lt;&gt;$C1180),F1180,IF(AND(G1180&lt;&gt;"",COUNTIF(I$1:I1179,G1180)&lt;IFERROR(VLOOKUP(G1180,Courses!$A$2:$C$51,3,FALSE),0),IFERROR(VLOOKUP(G1180,Courses!$A$2:$C$51,2,FALSE),"")&lt;&gt;$C1180),G1180,IF(AND(H1180&lt;&gt;"",COUNTIF(I$1:I1179,H1180)&lt;IFERROR(VLOOKUP(H1180,Courses!$A$2:$C$51,3,FALSE),0),IFERROR(VLOOKUP(H1180,Courses!$A$2:$C$51,2,FALSE),"")&lt;&gt;$C1180),H1180,"Unallocated"))))</f>
        <v/>
      </c>
      <c r="J1180" s="5">
        <f>IF(I1180="","",IFERROR(MATCH(I1180,F1180:H1180,0),"-"))</f>
        <v/>
      </c>
    </row>
    <row r="1181">
      <c r="I1181" s="5">
        <f>IF($A1181="","",IF(AND(F1181&lt;&gt;"",COUNTIF(I$1:I1180,F1181)&lt;IFERROR(VLOOKUP(F1181,Courses!$A$2:$C$51,3,FALSE),0),IFERROR(VLOOKUP(F1181,Courses!$A$2:$C$51,2,FALSE),"")&lt;&gt;$C1181),F1181,IF(AND(G1181&lt;&gt;"",COUNTIF(I$1:I1180,G1181)&lt;IFERROR(VLOOKUP(G1181,Courses!$A$2:$C$51,3,FALSE),0),IFERROR(VLOOKUP(G1181,Courses!$A$2:$C$51,2,FALSE),"")&lt;&gt;$C1181),G1181,IF(AND(H1181&lt;&gt;"",COUNTIF(I$1:I1180,H1181)&lt;IFERROR(VLOOKUP(H1181,Courses!$A$2:$C$51,3,FALSE),0),IFERROR(VLOOKUP(H1181,Courses!$A$2:$C$51,2,FALSE),"")&lt;&gt;$C1181),H1181,"Unallocated"))))</f>
        <v/>
      </c>
      <c r="J1181" s="5">
        <f>IF(I1181="","",IFERROR(MATCH(I1181,F1181:H1181,0),"-"))</f>
        <v/>
      </c>
    </row>
    <row r="1182">
      <c r="I1182" s="5">
        <f>IF($A1182="","",IF(AND(F1182&lt;&gt;"",COUNTIF(I$1:I1181,F1182)&lt;IFERROR(VLOOKUP(F1182,Courses!$A$2:$C$51,3,FALSE),0),IFERROR(VLOOKUP(F1182,Courses!$A$2:$C$51,2,FALSE),"")&lt;&gt;$C1182),F1182,IF(AND(G1182&lt;&gt;"",COUNTIF(I$1:I1181,G1182)&lt;IFERROR(VLOOKUP(G1182,Courses!$A$2:$C$51,3,FALSE),0),IFERROR(VLOOKUP(G1182,Courses!$A$2:$C$51,2,FALSE),"")&lt;&gt;$C1182),G1182,IF(AND(H1182&lt;&gt;"",COUNTIF(I$1:I1181,H1182)&lt;IFERROR(VLOOKUP(H1182,Courses!$A$2:$C$51,3,FALSE),0),IFERROR(VLOOKUP(H1182,Courses!$A$2:$C$51,2,FALSE),"")&lt;&gt;$C1182),H1182,"Unallocated"))))</f>
        <v/>
      </c>
      <c r="J1182" s="5">
        <f>IF(I1182="","",IFERROR(MATCH(I1182,F1182:H1182,0),"-"))</f>
        <v/>
      </c>
    </row>
    <row r="1183">
      <c r="I1183" s="5">
        <f>IF($A1183="","",IF(AND(F1183&lt;&gt;"",COUNTIF(I$1:I1182,F1183)&lt;IFERROR(VLOOKUP(F1183,Courses!$A$2:$C$51,3,FALSE),0),IFERROR(VLOOKUP(F1183,Courses!$A$2:$C$51,2,FALSE),"")&lt;&gt;$C1183),F1183,IF(AND(G1183&lt;&gt;"",COUNTIF(I$1:I1182,G1183)&lt;IFERROR(VLOOKUP(G1183,Courses!$A$2:$C$51,3,FALSE),0),IFERROR(VLOOKUP(G1183,Courses!$A$2:$C$51,2,FALSE),"")&lt;&gt;$C1183),G1183,IF(AND(H1183&lt;&gt;"",COUNTIF(I$1:I1182,H1183)&lt;IFERROR(VLOOKUP(H1183,Courses!$A$2:$C$51,3,FALSE),0),IFERROR(VLOOKUP(H1183,Courses!$A$2:$C$51,2,FALSE),"")&lt;&gt;$C1183),H1183,"Unallocated"))))</f>
        <v/>
      </c>
      <c r="J1183" s="5">
        <f>IF(I1183="","",IFERROR(MATCH(I1183,F1183:H1183,0),"-"))</f>
        <v/>
      </c>
    </row>
    <row r="1184">
      <c r="I1184" s="5">
        <f>IF($A1184="","",IF(AND(F1184&lt;&gt;"",COUNTIF(I$1:I1183,F1184)&lt;IFERROR(VLOOKUP(F1184,Courses!$A$2:$C$51,3,FALSE),0),IFERROR(VLOOKUP(F1184,Courses!$A$2:$C$51,2,FALSE),"")&lt;&gt;$C1184),F1184,IF(AND(G1184&lt;&gt;"",COUNTIF(I$1:I1183,G1184)&lt;IFERROR(VLOOKUP(G1184,Courses!$A$2:$C$51,3,FALSE),0),IFERROR(VLOOKUP(G1184,Courses!$A$2:$C$51,2,FALSE),"")&lt;&gt;$C1184),G1184,IF(AND(H1184&lt;&gt;"",COUNTIF(I$1:I1183,H1184)&lt;IFERROR(VLOOKUP(H1184,Courses!$A$2:$C$51,3,FALSE),0),IFERROR(VLOOKUP(H1184,Courses!$A$2:$C$51,2,FALSE),"")&lt;&gt;$C1184),H1184,"Unallocated"))))</f>
        <v/>
      </c>
      <c r="J1184" s="5">
        <f>IF(I1184="","",IFERROR(MATCH(I1184,F1184:H1184,0),"-"))</f>
        <v/>
      </c>
    </row>
    <row r="1185">
      <c r="I1185" s="5">
        <f>IF($A1185="","",IF(AND(F1185&lt;&gt;"",COUNTIF(I$1:I1184,F1185)&lt;IFERROR(VLOOKUP(F1185,Courses!$A$2:$C$51,3,FALSE),0),IFERROR(VLOOKUP(F1185,Courses!$A$2:$C$51,2,FALSE),"")&lt;&gt;$C1185),F1185,IF(AND(G1185&lt;&gt;"",COUNTIF(I$1:I1184,G1185)&lt;IFERROR(VLOOKUP(G1185,Courses!$A$2:$C$51,3,FALSE),0),IFERROR(VLOOKUP(G1185,Courses!$A$2:$C$51,2,FALSE),"")&lt;&gt;$C1185),G1185,IF(AND(H1185&lt;&gt;"",COUNTIF(I$1:I1184,H1185)&lt;IFERROR(VLOOKUP(H1185,Courses!$A$2:$C$51,3,FALSE),0),IFERROR(VLOOKUP(H1185,Courses!$A$2:$C$51,2,FALSE),"")&lt;&gt;$C1185),H1185,"Unallocated"))))</f>
        <v/>
      </c>
      <c r="J1185" s="5">
        <f>IF(I1185="","",IFERROR(MATCH(I1185,F1185:H1185,0),"-"))</f>
        <v/>
      </c>
    </row>
    <row r="1186">
      <c r="I1186" s="5">
        <f>IF($A1186="","",IF(AND(F1186&lt;&gt;"",COUNTIF(I$1:I1185,F1186)&lt;IFERROR(VLOOKUP(F1186,Courses!$A$2:$C$51,3,FALSE),0),IFERROR(VLOOKUP(F1186,Courses!$A$2:$C$51,2,FALSE),"")&lt;&gt;$C1186),F1186,IF(AND(G1186&lt;&gt;"",COUNTIF(I$1:I1185,G1186)&lt;IFERROR(VLOOKUP(G1186,Courses!$A$2:$C$51,3,FALSE),0),IFERROR(VLOOKUP(G1186,Courses!$A$2:$C$51,2,FALSE),"")&lt;&gt;$C1186),G1186,IF(AND(H1186&lt;&gt;"",COUNTIF(I$1:I1185,H1186)&lt;IFERROR(VLOOKUP(H1186,Courses!$A$2:$C$51,3,FALSE),0),IFERROR(VLOOKUP(H1186,Courses!$A$2:$C$51,2,FALSE),"")&lt;&gt;$C1186),H1186,"Unallocated"))))</f>
        <v/>
      </c>
      <c r="J1186" s="5">
        <f>IF(I1186="","",IFERROR(MATCH(I1186,F1186:H1186,0),"-"))</f>
        <v/>
      </c>
    </row>
    <row r="1187">
      <c r="I1187" s="5">
        <f>IF($A1187="","",IF(AND(F1187&lt;&gt;"",COUNTIF(I$1:I1186,F1187)&lt;IFERROR(VLOOKUP(F1187,Courses!$A$2:$C$51,3,FALSE),0),IFERROR(VLOOKUP(F1187,Courses!$A$2:$C$51,2,FALSE),"")&lt;&gt;$C1187),F1187,IF(AND(G1187&lt;&gt;"",COUNTIF(I$1:I1186,G1187)&lt;IFERROR(VLOOKUP(G1187,Courses!$A$2:$C$51,3,FALSE),0),IFERROR(VLOOKUP(G1187,Courses!$A$2:$C$51,2,FALSE),"")&lt;&gt;$C1187),G1187,IF(AND(H1187&lt;&gt;"",COUNTIF(I$1:I1186,H1187)&lt;IFERROR(VLOOKUP(H1187,Courses!$A$2:$C$51,3,FALSE),0),IFERROR(VLOOKUP(H1187,Courses!$A$2:$C$51,2,FALSE),"")&lt;&gt;$C1187),H1187,"Unallocated"))))</f>
        <v/>
      </c>
      <c r="J1187" s="5">
        <f>IF(I1187="","",IFERROR(MATCH(I1187,F1187:H1187,0),"-"))</f>
        <v/>
      </c>
    </row>
    <row r="1188">
      <c r="I1188" s="5">
        <f>IF($A1188="","",IF(AND(F1188&lt;&gt;"",COUNTIF(I$1:I1187,F1188)&lt;IFERROR(VLOOKUP(F1188,Courses!$A$2:$C$51,3,FALSE),0),IFERROR(VLOOKUP(F1188,Courses!$A$2:$C$51,2,FALSE),"")&lt;&gt;$C1188),F1188,IF(AND(G1188&lt;&gt;"",COUNTIF(I$1:I1187,G1188)&lt;IFERROR(VLOOKUP(G1188,Courses!$A$2:$C$51,3,FALSE),0),IFERROR(VLOOKUP(G1188,Courses!$A$2:$C$51,2,FALSE),"")&lt;&gt;$C1188),G1188,IF(AND(H1188&lt;&gt;"",COUNTIF(I$1:I1187,H1188)&lt;IFERROR(VLOOKUP(H1188,Courses!$A$2:$C$51,3,FALSE),0),IFERROR(VLOOKUP(H1188,Courses!$A$2:$C$51,2,FALSE),"")&lt;&gt;$C1188),H1188,"Unallocated"))))</f>
        <v/>
      </c>
      <c r="J1188" s="5">
        <f>IF(I1188="","",IFERROR(MATCH(I1188,F1188:H1188,0),"-"))</f>
        <v/>
      </c>
    </row>
    <row r="1189">
      <c r="I1189" s="5">
        <f>IF($A1189="","",IF(AND(F1189&lt;&gt;"",COUNTIF(I$1:I1188,F1189)&lt;IFERROR(VLOOKUP(F1189,Courses!$A$2:$C$51,3,FALSE),0),IFERROR(VLOOKUP(F1189,Courses!$A$2:$C$51,2,FALSE),"")&lt;&gt;$C1189),F1189,IF(AND(G1189&lt;&gt;"",COUNTIF(I$1:I1188,G1189)&lt;IFERROR(VLOOKUP(G1189,Courses!$A$2:$C$51,3,FALSE),0),IFERROR(VLOOKUP(G1189,Courses!$A$2:$C$51,2,FALSE),"")&lt;&gt;$C1189),G1189,IF(AND(H1189&lt;&gt;"",COUNTIF(I$1:I1188,H1189)&lt;IFERROR(VLOOKUP(H1189,Courses!$A$2:$C$51,3,FALSE),0),IFERROR(VLOOKUP(H1189,Courses!$A$2:$C$51,2,FALSE),"")&lt;&gt;$C1189),H1189,"Unallocated"))))</f>
        <v/>
      </c>
      <c r="J1189" s="5">
        <f>IF(I1189="","",IFERROR(MATCH(I1189,F1189:H1189,0),"-"))</f>
        <v/>
      </c>
    </row>
    <row r="1190">
      <c r="I1190" s="5">
        <f>IF($A1190="","",IF(AND(F1190&lt;&gt;"",COUNTIF(I$1:I1189,F1190)&lt;IFERROR(VLOOKUP(F1190,Courses!$A$2:$C$51,3,FALSE),0),IFERROR(VLOOKUP(F1190,Courses!$A$2:$C$51,2,FALSE),"")&lt;&gt;$C1190),F1190,IF(AND(G1190&lt;&gt;"",COUNTIF(I$1:I1189,G1190)&lt;IFERROR(VLOOKUP(G1190,Courses!$A$2:$C$51,3,FALSE),0),IFERROR(VLOOKUP(G1190,Courses!$A$2:$C$51,2,FALSE),"")&lt;&gt;$C1190),G1190,IF(AND(H1190&lt;&gt;"",COUNTIF(I$1:I1189,H1190)&lt;IFERROR(VLOOKUP(H1190,Courses!$A$2:$C$51,3,FALSE),0),IFERROR(VLOOKUP(H1190,Courses!$A$2:$C$51,2,FALSE),"")&lt;&gt;$C1190),H1190,"Unallocated"))))</f>
        <v/>
      </c>
      <c r="J1190" s="5">
        <f>IF(I1190="","",IFERROR(MATCH(I1190,F1190:H1190,0),"-"))</f>
        <v/>
      </c>
    </row>
    <row r="1191">
      <c r="I1191" s="5">
        <f>IF($A1191="","",IF(AND(F1191&lt;&gt;"",COUNTIF(I$1:I1190,F1191)&lt;IFERROR(VLOOKUP(F1191,Courses!$A$2:$C$51,3,FALSE),0),IFERROR(VLOOKUP(F1191,Courses!$A$2:$C$51,2,FALSE),"")&lt;&gt;$C1191),F1191,IF(AND(G1191&lt;&gt;"",COUNTIF(I$1:I1190,G1191)&lt;IFERROR(VLOOKUP(G1191,Courses!$A$2:$C$51,3,FALSE),0),IFERROR(VLOOKUP(G1191,Courses!$A$2:$C$51,2,FALSE),"")&lt;&gt;$C1191),G1191,IF(AND(H1191&lt;&gt;"",COUNTIF(I$1:I1190,H1191)&lt;IFERROR(VLOOKUP(H1191,Courses!$A$2:$C$51,3,FALSE),0),IFERROR(VLOOKUP(H1191,Courses!$A$2:$C$51,2,FALSE),"")&lt;&gt;$C1191),H1191,"Unallocated"))))</f>
        <v/>
      </c>
      <c r="J1191" s="5">
        <f>IF(I1191="","",IFERROR(MATCH(I1191,F1191:H1191,0),"-"))</f>
        <v/>
      </c>
    </row>
    <row r="1192">
      <c r="I1192" s="5">
        <f>IF($A1192="","",IF(AND(F1192&lt;&gt;"",COUNTIF(I$1:I1191,F1192)&lt;IFERROR(VLOOKUP(F1192,Courses!$A$2:$C$51,3,FALSE),0),IFERROR(VLOOKUP(F1192,Courses!$A$2:$C$51,2,FALSE),"")&lt;&gt;$C1192),F1192,IF(AND(G1192&lt;&gt;"",COUNTIF(I$1:I1191,G1192)&lt;IFERROR(VLOOKUP(G1192,Courses!$A$2:$C$51,3,FALSE),0),IFERROR(VLOOKUP(G1192,Courses!$A$2:$C$51,2,FALSE),"")&lt;&gt;$C1192),G1192,IF(AND(H1192&lt;&gt;"",COUNTIF(I$1:I1191,H1192)&lt;IFERROR(VLOOKUP(H1192,Courses!$A$2:$C$51,3,FALSE),0),IFERROR(VLOOKUP(H1192,Courses!$A$2:$C$51,2,FALSE),"")&lt;&gt;$C1192),H1192,"Unallocated"))))</f>
        <v/>
      </c>
      <c r="J1192" s="5">
        <f>IF(I1192="","",IFERROR(MATCH(I1192,F1192:H1192,0),"-"))</f>
        <v/>
      </c>
    </row>
    <row r="1193">
      <c r="I1193" s="5">
        <f>IF($A1193="","",IF(AND(F1193&lt;&gt;"",COUNTIF(I$1:I1192,F1193)&lt;IFERROR(VLOOKUP(F1193,Courses!$A$2:$C$51,3,FALSE),0),IFERROR(VLOOKUP(F1193,Courses!$A$2:$C$51,2,FALSE),"")&lt;&gt;$C1193),F1193,IF(AND(G1193&lt;&gt;"",COUNTIF(I$1:I1192,G1193)&lt;IFERROR(VLOOKUP(G1193,Courses!$A$2:$C$51,3,FALSE),0),IFERROR(VLOOKUP(G1193,Courses!$A$2:$C$51,2,FALSE),"")&lt;&gt;$C1193),G1193,IF(AND(H1193&lt;&gt;"",COUNTIF(I$1:I1192,H1193)&lt;IFERROR(VLOOKUP(H1193,Courses!$A$2:$C$51,3,FALSE),0),IFERROR(VLOOKUP(H1193,Courses!$A$2:$C$51,2,FALSE),"")&lt;&gt;$C1193),H1193,"Unallocated"))))</f>
        <v/>
      </c>
      <c r="J1193" s="5">
        <f>IF(I1193="","",IFERROR(MATCH(I1193,F1193:H1193,0),"-"))</f>
        <v/>
      </c>
    </row>
    <row r="1194">
      <c r="I1194" s="5">
        <f>IF($A1194="","",IF(AND(F1194&lt;&gt;"",COUNTIF(I$1:I1193,F1194)&lt;IFERROR(VLOOKUP(F1194,Courses!$A$2:$C$51,3,FALSE),0),IFERROR(VLOOKUP(F1194,Courses!$A$2:$C$51,2,FALSE),"")&lt;&gt;$C1194),F1194,IF(AND(G1194&lt;&gt;"",COUNTIF(I$1:I1193,G1194)&lt;IFERROR(VLOOKUP(G1194,Courses!$A$2:$C$51,3,FALSE),0),IFERROR(VLOOKUP(G1194,Courses!$A$2:$C$51,2,FALSE),"")&lt;&gt;$C1194),G1194,IF(AND(H1194&lt;&gt;"",COUNTIF(I$1:I1193,H1194)&lt;IFERROR(VLOOKUP(H1194,Courses!$A$2:$C$51,3,FALSE),0),IFERROR(VLOOKUP(H1194,Courses!$A$2:$C$51,2,FALSE),"")&lt;&gt;$C1194),H1194,"Unallocated"))))</f>
        <v/>
      </c>
      <c r="J1194" s="5">
        <f>IF(I1194="","",IFERROR(MATCH(I1194,F1194:H1194,0),"-"))</f>
        <v/>
      </c>
    </row>
    <row r="1195">
      <c r="I1195" s="5">
        <f>IF($A1195="","",IF(AND(F1195&lt;&gt;"",COUNTIF(I$1:I1194,F1195)&lt;IFERROR(VLOOKUP(F1195,Courses!$A$2:$C$51,3,FALSE),0),IFERROR(VLOOKUP(F1195,Courses!$A$2:$C$51,2,FALSE),"")&lt;&gt;$C1195),F1195,IF(AND(G1195&lt;&gt;"",COUNTIF(I$1:I1194,G1195)&lt;IFERROR(VLOOKUP(G1195,Courses!$A$2:$C$51,3,FALSE),0),IFERROR(VLOOKUP(G1195,Courses!$A$2:$C$51,2,FALSE),"")&lt;&gt;$C1195),G1195,IF(AND(H1195&lt;&gt;"",COUNTIF(I$1:I1194,H1195)&lt;IFERROR(VLOOKUP(H1195,Courses!$A$2:$C$51,3,FALSE),0),IFERROR(VLOOKUP(H1195,Courses!$A$2:$C$51,2,FALSE),"")&lt;&gt;$C1195),H1195,"Unallocated"))))</f>
        <v/>
      </c>
      <c r="J1195" s="5">
        <f>IF(I1195="","",IFERROR(MATCH(I1195,F1195:H1195,0),"-"))</f>
        <v/>
      </c>
    </row>
    <row r="1196">
      <c r="I1196" s="5">
        <f>IF($A1196="","",IF(AND(F1196&lt;&gt;"",COUNTIF(I$1:I1195,F1196)&lt;IFERROR(VLOOKUP(F1196,Courses!$A$2:$C$51,3,FALSE),0),IFERROR(VLOOKUP(F1196,Courses!$A$2:$C$51,2,FALSE),"")&lt;&gt;$C1196),F1196,IF(AND(G1196&lt;&gt;"",COUNTIF(I$1:I1195,G1196)&lt;IFERROR(VLOOKUP(G1196,Courses!$A$2:$C$51,3,FALSE),0),IFERROR(VLOOKUP(G1196,Courses!$A$2:$C$51,2,FALSE),"")&lt;&gt;$C1196),G1196,IF(AND(H1196&lt;&gt;"",COUNTIF(I$1:I1195,H1196)&lt;IFERROR(VLOOKUP(H1196,Courses!$A$2:$C$51,3,FALSE),0),IFERROR(VLOOKUP(H1196,Courses!$A$2:$C$51,2,FALSE),"")&lt;&gt;$C1196),H1196,"Unallocated"))))</f>
        <v/>
      </c>
      <c r="J1196" s="5">
        <f>IF(I1196="","",IFERROR(MATCH(I1196,F1196:H1196,0),"-"))</f>
        <v/>
      </c>
    </row>
    <row r="1197">
      <c r="I1197" s="5">
        <f>IF($A1197="","",IF(AND(F1197&lt;&gt;"",COUNTIF(I$1:I1196,F1197)&lt;IFERROR(VLOOKUP(F1197,Courses!$A$2:$C$51,3,FALSE),0),IFERROR(VLOOKUP(F1197,Courses!$A$2:$C$51,2,FALSE),"")&lt;&gt;$C1197),F1197,IF(AND(G1197&lt;&gt;"",COUNTIF(I$1:I1196,G1197)&lt;IFERROR(VLOOKUP(G1197,Courses!$A$2:$C$51,3,FALSE),0),IFERROR(VLOOKUP(G1197,Courses!$A$2:$C$51,2,FALSE),"")&lt;&gt;$C1197),G1197,IF(AND(H1197&lt;&gt;"",COUNTIF(I$1:I1196,H1197)&lt;IFERROR(VLOOKUP(H1197,Courses!$A$2:$C$51,3,FALSE),0),IFERROR(VLOOKUP(H1197,Courses!$A$2:$C$51,2,FALSE),"")&lt;&gt;$C1197),H1197,"Unallocated"))))</f>
        <v/>
      </c>
      <c r="J1197" s="5">
        <f>IF(I1197="","",IFERROR(MATCH(I1197,F1197:H1197,0),"-"))</f>
        <v/>
      </c>
    </row>
    <row r="1198">
      <c r="I1198" s="5">
        <f>IF($A1198="","",IF(AND(F1198&lt;&gt;"",COUNTIF(I$1:I1197,F1198)&lt;IFERROR(VLOOKUP(F1198,Courses!$A$2:$C$51,3,FALSE),0),IFERROR(VLOOKUP(F1198,Courses!$A$2:$C$51,2,FALSE),"")&lt;&gt;$C1198),F1198,IF(AND(G1198&lt;&gt;"",COUNTIF(I$1:I1197,G1198)&lt;IFERROR(VLOOKUP(G1198,Courses!$A$2:$C$51,3,FALSE),0),IFERROR(VLOOKUP(G1198,Courses!$A$2:$C$51,2,FALSE),"")&lt;&gt;$C1198),G1198,IF(AND(H1198&lt;&gt;"",COUNTIF(I$1:I1197,H1198)&lt;IFERROR(VLOOKUP(H1198,Courses!$A$2:$C$51,3,FALSE),0),IFERROR(VLOOKUP(H1198,Courses!$A$2:$C$51,2,FALSE),"")&lt;&gt;$C1198),H1198,"Unallocated"))))</f>
        <v/>
      </c>
      <c r="J1198" s="5">
        <f>IF(I1198="","",IFERROR(MATCH(I1198,F1198:H1198,0),"-"))</f>
        <v/>
      </c>
    </row>
    <row r="1199">
      <c r="I1199" s="5">
        <f>IF($A1199="","",IF(AND(F1199&lt;&gt;"",COUNTIF(I$1:I1198,F1199)&lt;IFERROR(VLOOKUP(F1199,Courses!$A$2:$C$51,3,FALSE),0),IFERROR(VLOOKUP(F1199,Courses!$A$2:$C$51,2,FALSE),"")&lt;&gt;$C1199),F1199,IF(AND(G1199&lt;&gt;"",COUNTIF(I$1:I1198,G1199)&lt;IFERROR(VLOOKUP(G1199,Courses!$A$2:$C$51,3,FALSE),0),IFERROR(VLOOKUP(G1199,Courses!$A$2:$C$51,2,FALSE),"")&lt;&gt;$C1199),G1199,IF(AND(H1199&lt;&gt;"",COUNTIF(I$1:I1198,H1199)&lt;IFERROR(VLOOKUP(H1199,Courses!$A$2:$C$51,3,FALSE),0),IFERROR(VLOOKUP(H1199,Courses!$A$2:$C$51,2,FALSE),"")&lt;&gt;$C1199),H1199,"Unallocated"))))</f>
        <v/>
      </c>
      <c r="J1199" s="5">
        <f>IF(I1199="","",IFERROR(MATCH(I1199,F1199:H1199,0),"-"))</f>
        <v/>
      </c>
    </row>
    <row r="1200">
      <c r="I1200" s="5">
        <f>IF($A1200="","",IF(AND(F1200&lt;&gt;"",COUNTIF(I$1:I1199,F1200)&lt;IFERROR(VLOOKUP(F1200,Courses!$A$2:$C$51,3,FALSE),0),IFERROR(VLOOKUP(F1200,Courses!$A$2:$C$51,2,FALSE),"")&lt;&gt;$C1200),F1200,IF(AND(G1200&lt;&gt;"",COUNTIF(I$1:I1199,G1200)&lt;IFERROR(VLOOKUP(G1200,Courses!$A$2:$C$51,3,FALSE),0),IFERROR(VLOOKUP(G1200,Courses!$A$2:$C$51,2,FALSE),"")&lt;&gt;$C1200),G1200,IF(AND(H1200&lt;&gt;"",COUNTIF(I$1:I1199,H1200)&lt;IFERROR(VLOOKUP(H1200,Courses!$A$2:$C$51,3,FALSE),0),IFERROR(VLOOKUP(H1200,Courses!$A$2:$C$51,2,FALSE),"")&lt;&gt;$C1200),H1200,"Unallocated"))))</f>
        <v/>
      </c>
      <c r="J1200" s="5">
        <f>IF(I1200="","",IFERROR(MATCH(I1200,F1200:H1200,0),"-"))</f>
        <v/>
      </c>
    </row>
    <row r="1201">
      <c r="I1201" s="5">
        <f>IF($A1201="","",IF(AND(F1201&lt;&gt;"",COUNTIF(I$1:I1200,F1201)&lt;IFERROR(VLOOKUP(F1201,Courses!$A$2:$C$51,3,FALSE),0),IFERROR(VLOOKUP(F1201,Courses!$A$2:$C$51,2,FALSE),"")&lt;&gt;$C1201),F1201,IF(AND(G1201&lt;&gt;"",COUNTIF(I$1:I1200,G1201)&lt;IFERROR(VLOOKUP(G1201,Courses!$A$2:$C$51,3,FALSE),0),IFERROR(VLOOKUP(G1201,Courses!$A$2:$C$51,2,FALSE),"")&lt;&gt;$C1201),G1201,IF(AND(H1201&lt;&gt;"",COUNTIF(I$1:I1200,H1201)&lt;IFERROR(VLOOKUP(H1201,Courses!$A$2:$C$51,3,FALSE),0),IFERROR(VLOOKUP(H1201,Courses!$A$2:$C$51,2,FALSE),"")&lt;&gt;$C1201),H1201,"Unallocated"))))</f>
        <v/>
      </c>
      <c r="J1201" s="5">
        <f>IF(I1201="","",IFERROR(MATCH(I1201,F1201:H1201,0),"-"))</f>
        <v/>
      </c>
    </row>
    <row r="1202">
      <c r="I1202" s="5">
        <f>IF($A1202="","",IF(AND(F1202&lt;&gt;"",COUNTIF(I$1:I1201,F1202)&lt;IFERROR(VLOOKUP(F1202,Courses!$A$2:$C$51,3,FALSE),0),IFERROR(VLOOKUP(F1202,Courses!$A$2:$C$51,2,FALSE),"")&lt;&gt;$C1202),F1202,IF(AND(G1202&lt;&gt;"",COUNTIF(I$1:I1201,G1202)&lt;IFERROR(VLOOKUP(G1202,Courses!$A$2:$C$51,3,FALSE),0),IFERROR(VLOOKUP(G1202,Courses!$A$2:$C$51,2,FALSE),"")&lt;&gt;$C1202),G1202,IF(AND(H1202&lt;&gt;"",COUNTIF(I$1:I1201,H1202)&lt;IFERROR(VLOOKUP(H1202,Courses!$A$2:$C$51,3,FALSE),0),IFERROR(VLOOKUP(H1202,Courses!$A$2:$C$51,2,FALSE),"")&lt;&gt;$C1202),H1202,"Unallocated"))))</f>
        <v/>
      </c>
      <c r="J1202" s="5">
        <f>IF(I1202="","",IFERROR(MATCH(I1202,F1202:H1202,0),"-"))</f>
        <v/>
      </c>
    </row>
    <row r="1203">
      <c r="I1203" s="5">
        <f>IF($A1203="","",IF(AND(F1203&lt;&gt;"",COUNTIF(I$1:I1202,F1203)&lt;IFERROR(VLOOKUP(F1203,Courses!$A$2:$C$51,3,FALSE),0),IFERROR(VLOOKUP(F1203,Courses!$A$2:$C$51,2,FALSE),"")&lt;&gt;$C1203),F1203,IF(AND(G1203&lt;&gt;"",COUNTIF(I$1:I1202,G1203)&lt;IFERROR(VLOOKUP(G1203,Courses!$A$2:$C$51,3,FALSE),0),IFERROR(VLOOKUP(G1203,Courses!$A$2:$C$51,2,FALSE),"")&lt;&gt;$C1203),G1203,IF(AND(H1203&lt;&gt;"",COUNTIF(I$1:I1202,H1203)&lt;IFERROR(VLOOKUP(H1203,Courses!$A$2:$C$51,3,FALSE),0),IFERROR(VLOOKUP(H1203,Courses!$A$2:$C$51,2,FALSE),"")&lt;&gt;$C1203),H1203,"Unallocated"))))</f>
        <v/>
      </c>
      <c r="J1203" s="5">
        <f>IF(I1203="","",IFERROR(MATCH(I1203,F1203:H1203,0),"-"))</f>
        <v/>
      </c>
    </row>
    <row r="1204">
      <c r="I1204" s="5">
        <f>IF($A1204="","",IF(AND(F1204&lt;&gt;"",COUNTIF(I$1:I1203,F1204)&lt;IFERROR(VLOOKUP(F1204,Courses!$A$2:$C$51,3,FALSE),0),IFERROR(VLOOKUP(F1204,Courses!$A$2:$C$51,2,FALSE),"")&lt;&gt;$C1204),F1204,IF(AND(G1204&lt;&gt;"",COUNTIF(I$1:I1203,G1204)&lt;IFERROR(VLOOKUP(G1204,Courses!$A$2:$C$51,3,FALSE),0),IFERROR(VLOOKUP(G1204,Courses!$A$2:$C$51,2,FALSE),"")&lt;&gt;$C1204),G1204,IF(AND(H1204&lt;&gt;"",COUNTIF(I$1:I1203,H1204)&lt;IFERROR(VLOOKUP(H1204,Courses!$A$2:$C$51,3,FALSE),0),IFERROR(VLOOKUP(H1204,Courses!$A$2:$C$51,2,FALSE),"")&lt;&gt;$C1204),H1204,"Unallocated"))))</f>
        <v/>
      </c>
      <c r="J1204" s="5">
        <f>IF(I1204="","",IFERROR(MATCH(I1204,F1204:H1204,0),"-"))</f>
        <v/>
      </c>
    </row>
    <row r="1205">
      <c r="I1205" s="5">
        <f>IF($A1205="","",IF(AND(F1205&lt;&gt;"",COUNTIF(I$1:I1204,F1205)&lt;IFERROR(VLOOKUP(F1205,Courses!$A$2:$C$51,3,FALSE),0),IFERROR(VLOOKUP(F1205,Courses!$A$2:$C$51,2,FALSE),"")&lt;&gt;$C1205),F1205,IF(AND(G1205&lt;&gt;"",COUNTIF(I$1:I1204,G1205)&lt;IFERROR(VLOOKUP(G1205,Courses!$A$2:$C$51,3,FALSE),0),IFERROR(VLOOKUP(G1205,Courses!$A$2:$C$51,2,FALSE),"")&lt;&gt;$C1205),G1205,IF(AND(H1205&lt;&gt;"",COUNTIF(I$1:I1204,H1205)&lt;IFERROR(VLOOKUP(H1205,Courses!$A$2:$C$51,3,FALSE),0),IFERROR(VLOOKUP(H1205,Courses!$A$2:$C$51,2,FALSE),"")&lt;&gt;$C1205),H1205,"Unallocated"))))</f>
        <v/>
      </c>
      <c r="J1205" s="5">
        <f>IF(I1205="","",IFERROR(MATCH(I1205,F1205:H1205,0),"-"))</f>
        <v/>
      </c>
    </row>
    <row r="1206">
      <c r="I1206" s="5">
        <f>IF($A1206="","",IF(AND(F1206&lt;&gt;"",COUNTIF(I$1:I1205,F1206)&lt;IFERROR(VLOOKUP(F1206,Courses!$A$2:$C$51,3,FALSE),0),IFERROR(VLOOKUP(F1206,Courses!$A$2:$C$51,2,FALSE),"")&lt;&gt;$C1206),F1206,IF(AND(G1206&lt;&gt;"",COUNTIF(I$1:I1205,G1206)&lt;IFERROR(VLOOKUP(G1206,Courses!$A$2:$C$51,3,FALSE),0),IFERROR(VLOOKUP(G1206,Courses!$A$2:$C$51,2,FALSE),"")&lt;&gt;$C1206),G1206,IF(AND(H1206&lt;&gt;"",COUNTIF(I$1:I1205,H1206)&lt;IFERROR(VLOOKUP(H1206,Courses!$A$2:$C$51,3,FALSE),0),IFERROR(VLOOKUP(H1206,Courses!$A$2:$C$51,2,FALSE),"")&lt;&gt;$C1206),H1206,"Unallocated"))))</f>
        <v/>
      </c>
      <c r="J1206" s="5">
        <f>IF(I1206="","",IFERROR(MATCH(I1206,F1206:H1206,0),"-"))</f>
        <v/>
      </c>
    </row>
    <row r="1207">
      <c r="I1207" s="5">
        <f>IF($A1207="","",IF(AND(F1207&lt;&gt;"",COUNTIF(I$1:I1206,F1207)&lt;IFERROR(VLOOKUP(F1207,Courses!$A$2:$C$51,3,FALSE),0),IFERROR(VLOOKUP(F1207,Courses!$A$2:$C$51,2,FALSE),"")&lt;&gt;$C1207),F1207,IF(AND(G1207&lt;&gt;"",COUNTIF(I$1:I1206,G1207)&lt;IFERROR(VLOOKUP(G1207,Courses!$A$2:$C$51,3,FALSE),0),IFERROR(VLOOKUP(G1207,Courses!$A$2:$C$51,2,FALSE),"")&lt;&gt;$C1207),G1207,IF(AND(H1207&lt;&gt;"",COUNTIF(I$1:I1206,H1207)&lt;IFERROR(VLOOKUP(H1207,Courses!$A$2:$C$51,3,FALSE),0),IFERROR(VLOOKUP(H1207,Courses!$A$2:$C$51,2,FALSE),"")&lt;&gt;$C1207),H1207,"Unallocated"))))</f>
        <v/>
      </c>
      <c r="J1207" s="5">
        <f>IF(I1207="","",IFERROR(MATCH(I1207,F1207:H1207,0),"-"))</f>
        <v/>
      </c>
    </row>
    <row r="1208">
      <c r="I1208" s="5">
        <f>IF($A1208="","",IF(AND(F1208&lt;&gt;"",COUNTIF(I$1:I1207,F1208)&lt;IFERROR(VLOOKUP(F1208,Courses!$A$2:$C$51,3,FALSE),0),IFERROR(VLOOKUP(F1208,Courses!$A$2:$C$51,2,FALSE),"")&lt;&gt;$C1208),F1208,IF(AND(G1208&lt;&gt;"",COUNTIF(I$1:I1207,G1208)&lt;IFERROR(VLOOKUP(G1208,Courses!$A$2:$C$51,3,FALSE),0),IFERROR(VLOOKUP(G1208,Courses!$A$2:$C$51,2,FALSE),"")&lt;&gt;$C1208),G1208,IF(AND(H1208&lt;&gt;"",COUNTIF(I$1:I1207,H1208)&lt;IFERROR(VLOOKUP(H1208,Courses!$A$2:$C$51,3,FALSE),0),IFERROR(VLOOKUP(H1208,Courses!$A$2:$C$51,2,FALSE),"")&lt;&gt;$C1208),H1208,"Unallocated"))))</f>
        <v/>
      </c>
      <c r="J1208" s="5">
        <f>IF(I1208="","",IFERROR(MATCH(I1208,F1208:H1208,0),"-"))</f>
        <v/>
      </c>
    </row>
    <row r="1209">
      <c r="I1209" s="5">
        <f>IF($A1209="","",IF(AND(F1209&lt;&gt;"",COUNTIF(I$1:I1208,F1209)&lt;IFERROR(VLOOKUP(F1209,Courses!$A$2:$C$51,3,FALSE),0),IFERROR(VLOOKUP(F1209,Courses!$A$2:$C$51,2,FALSE),"")&lt;&gt;$C1209),F1209,IF(AND(G1209&lt;&gt;"",COUNTIF(I$1:I1208,G1209)&lt;IFERROR(VLOOKUP(G1209,Courses!$A$2:$C$51,3,FALSE),0),IFERROR(VLOOKUP(G1209,Courses!$A$2:$C$51,2,FALSE),"")&lt;&gt;$C1209),G1209,IF(AND(H1209&lt;&gt;"",COUNTIF(I$1:I1208,H1209)&lt;IFERROR(VLOOKUP(H1209,Courses!$A$2:$C$51,3,FALSE),0),IFERROR(VLOOKUP(H1209,Courses!$A$2:$C$51,2,FALSE),"")&lt;&gt;$C1209),H1209,"Unallocated"))))</f>
        <v/>
      </c>
      <c r="J1209" s="5">
        <f>IF(I1209="","",IFERROR(MATCH(I1209,F1209:H1209,0),"-"))</f>
        <v/>
      </c>
    </row>
    <row r="1210">
      <c r="I1210" s="5">
        <f>IF($A1210="","",IF(AND(F1210&lt;&gt;"",COUNTIF(I$1:I1209,F1210)&lt;IFERROR(VLOOKUP(F1210,Courses!$A$2:$C$51,3,FALSE),0),IFERROR(VLOOKUP(F1210,Courses!$A$2:$C$51,2,FALSE),"")&lt;&gt;$C1210),F1210,IF(AND(G1210&lt;&gt;"",COUNTIF(I$1:I1209,G1210)&lt;IFERROR(VLOOKUP(G1210,Courses!$A$2:$C$51,3,FALSE),0),IFERROR(VLOOKUP(G1210,Courses!$A$2:$C$51,2,FALSE),"")&lt;&gt;$C1210),G1210,IF(AND(H1210&lt;&gt;"",COUNTIF(I$1:I1209,H1210)&lt;IFERROR(VLOOKUP(H1210,Courses!$A$2:$C$51,3,FALSE),0),IFERROR(VLOOKUP(H1210,Courses!$A$2:$C$51,2,FALSE),"")&lt;&gt;$C1210),H1210,"Unallocated"))))</f>
        <v/>
      </c>
      <c r="J1210" s="5">
        <f>IF(I1210="","",IFERROR(MATCH(I1210,F1210:H1210,0),"-"))</f>
        <v/>
      </c>
    </row>
    <row r="1211">
      <c r="I1211" s="5">
        <f>IF($A1211="","",IF(AND(F1211&lt;&gt;"",COUNTIF(I$1:I1210,F1211)&lt;IFERROR(VLOOKUP(F1211,Courses!$A$2:$C$51,3,FALSE),0),IFERROR(VLOOKUP(F1211,Courses!$A$2:$C$51,2,FALSE),"")&lt;&gt;$C1211),F1211,IF(AND(G1211&lt;&gt;"",COUNTIF(I$1:I1210,G1211)&lt;IFERROR(VLOOKUP(G1211,Courses!$A$2:$C$51,3,FALSE),0),IFERROR(VLOOKUP(G1211,Courses!$A$2:$C$51,2,FALSE),"")&lt;&gt;$C1211),G1211,IF(AND(H1211&lt;&gt;"",COUNTIF(I$1:I1210,H1211)&lt;IFERROR(VLOOKUP(H1211,Courses!$A$2:$C$51,3,FALSE),0),IFERROR(VLOOKUP(H1211,Courses!$A$2:$C$51,2,FALSE),"")&lt;&gt;$C1211),H1211,"Unallocated"))))</f>
        <v/>
      </c>
      <c r="J1211" s="5">
        <f>IF(I1211="","",IFERROR(MATCH(I1211,F1211:H1211,0),"-"))</f>
        <v/>
      </c>
    </row>
    <row r="1212">
      <c r="I1212" s="5">
        <f>IF($A1212="","",IF(AND(F1212&lt;&gt;"",COUNTIF(I$1:I1211,F1212)&lt;IFERROR(VLOOKUP(F1212,Courses!$A$2:$C$51,3,FALSE),0),IFERROR(VLOOKUP(F1212,Courses!$A$2:$C$51,2,FALSE),"")&lt;&gt;$C1212),F1212,IF(AND(G1212&lt;&gt;"",COUNTIF(I$1:I1211,G1212)&lt;IFERROR(VLOOKUP(G1212,Courses!$A$2:$C$51,3,FALSE),0),IFERROR(VLOOKUP(G1212,Courses!$A$2:$C$51,2,FALSE),"")&lt;&gt;$C1212),G1212,IF(AND(H1212&lt;&gt;"",COUNTIF(I$1:I1211,H1212)&lt;IFERROR(VLOOKUP(H1212,Courses!$A$2:$C$51,3,FALSE),0),IFERROR(VLOOKUP(H1212,Courses!$A$2:$C$51,2,FALSE),"")&lt;&gt;$C1212),H1212,"Unallocated"))))</f>
        <v/>
      </c>
      <c r="J1212" s="5">
        <f>IF(I1212="","",IFERROR(MATCH(I1212,F1212:H1212,0),"-"))</f>
        <v/>
      </c>
    </row>
    <row r="1213">
      <c r="I1213" s="5">
        <f>IF($A1213="","",IF(AND(F1213&lt;&gt;"",COUNTIF(I$1:I1212,F1213)&lt;IFERROR(VLOOKUP(F1213,Courses!$A$2:$C$51,3,FALSE),0),IFERROR(VLOOKUP(F1213,Courses!$A$2:$C$51,2,FALSE),"")&lt;&gt;$C1213),F1213,IF(AND(G1213&lt;&gt;"",COUNTIF(I$1:I1212,G1213)&lt;IFERROR(VLOOKUP(G1213,Courses!$A$2:$C$51,3,FALSE),0),IFERROR(VLOOKUP(G1213,Courses!$A$2:$C$51,2,FALSE),"")&lt;&gt;$C1213),G1213,IF(AND(H1213&lt;&gt;"",COUNTIF(I$1:I1212,H1213)&lt;IFERROR(VLOOKUP(H1213,Courses!$A$2:$C$51,3,FALSE),0),IFERROR(VLOOKUP(H1213,Courses!$A$2:$C$51,2,FALSE),"")&lt;&gt;$C1213),H1213,"Unallocated"))))</f>
        <v/>
      </c>
      <c r="J1213" s="5">
        <f>IF(I1213="","",IFERROR(MATCH(I1213,F1213:H1213,0),"-"))</f>
        <v/>
      </c>
    </row>
    <row r="1214">
      <c r="I1214" s="5">
        <f>IF($A1214="","",IF(AND(F1214&lt;&gt;"",COUNTIF(I$1:I1213,F1214)&lt;IFERROR(VLOOKUP(F1214,Courses!$A$2:$C$51,3,FALSE),0),IFERROR(VLOOKUP(F1214,Courses!$A$2:$C$51,2,FALSE),"")&lt;&gt;$C1214),F1214,IF(AND(G1214&lt;&gt;"",COUNTIF(I$1:I1213,G1214)&lt;IFERROR(VLOOKUP(G1214,Courses!$A$2:$C$51,3,FALSE),0),IFERROR(VLOOKUP(G1214,Courses!$A$2:$C$51,2,FALSE),"")&lt;&gt;$C1214),G1214,IF(AND(H1214&lt;&gt;"",COUNTIF(I$1:I1213,H1214)&lt;IFERROR(VLOOKUP(H1214,Courses!$A$2:$C$51,3,FALSE),0),IFERROR(VLOOKUP(H1214,Courses!$A$2:$C$51,2,FALSE),"")&lt;&gt;$C1214),H1214,"Unallocated"))))</f>
        <v/>
      </c>
      <c r="J1214" s="5">
        <f>IF(I1214="","",IFERROR(MATCH(I1214,F1214:H1214,0),"-"))</f>
        <v/>
      </c>
    </row>
    <row r="1215">
      <c r="I1215" s="5">
        <f>IF($A1215="","",IF(AND(F1215&lt;&gt;"",COUNTIF(I$1:I1214,F1215)&lt;IFERROR(VLOOKUP(F1215,Courses!$A$2:$C$51,3,FALSE),0),IFERROR(VLOOKUP(F1215,Courses!$A$2:$C$51,2,FALSE),"")&lt;&gt;$C1215),F1215,IF(AND(G1215&lt;&gt;"",COUNTIF(I$1:I1214,G1215)&lt;IFERROR(VLOOKUP(G1215,Courses!$A$2:$C$51,3,FALSE),0),IFERROR(VLOOKUP(G1215,Courses!$A$2:$C$51,2,FALSE),"")&lt;&gt;$C1215),G1215,IF(AND(H1215&lt;&gt;"",COUNTIF(I$1:I1214,H1215)&lt;IFERROR(VLOOKUP(H1215,Courses!$A$2:$C$51,3,FALSE),0),IFERROR(VLOOKUP(H1215,Courses!$A$2:$C$51,2,FALSE),"")&lt;&gt;$C1215),H1215,"Unallocated"))))</f>
        <v/>
      </c>
      <c r="J1215" s="5">
        <f>IF(I1215="","",IFERROR(MATCH(I1215,F1215:H1215,0),"-"))</f>
        <v/>
      </c>
    </row>
    <row r="1216">
      <c r="I1216" s="5">
        <f>IF($A1216="","",IF(AND(F1216&lt;&gt;"",COUNTIF(I$1:I1215,F1216)&lt;IFERROR(VLOOKUP(F1216,Courses!$A$2:$C$51,3,FALSE),0),IFERROR(VLOOKUP(F1216,Courses!$A$2:$C$51,2,FALSE),"")&lt;&gt;$C1216),F1216,IF(AND(G1216&lt;&gt;"",COUNTIF(I$1:I1215,G1216)&lt;IFERROR(VLOOKUP(G1216,Courses!$A$2:$C$51,3,FALSE),0),IFERROR(VLOOKUP(G1216,Courses!$A$2:$C$51,2,FALSE),"")&lt;&gt;$C1216),G1216,IF(AND(H1216&lt;&gt;"",COUNTIF(I$1:I1215,H1216)&lt;IFERROR(VLOOKUP(H1216,Courses!$A$2:$C$51,3,FALSE),0),IFERROR(VLOOKUP(H1216,Courses!$A$2:$C$51,2,FALSE),"")&lt;&gt;$C1216),H1216,"Unallocated"))))</f>
        <v/>
      </c>
      <c r="J1216" s="5">
        <f>IF(I1216="","",IFERROR(MATCH(I1216,F1216:H1216,0),"-"))</f>
        <v/>
      </c>
    </row>
    <row r="1217">
      <c r="I1217" s="5">
        <f>IF($A1217="","",IF(AND(F1217&lt;&gt;"",COUNTIF(I$1:I1216,F1217)&lt;IFERROR(VLOOKUP(F1217,Courses!$A$2:$C$51,3,FALSE),0),IFERROR(VLOOKUP(F1217,Courses!$A$2:$C$51,2,FALSE),"")&lt;&gt;$C1217),F1217,IF(AND(G1217&lt;&gt;"",COUNTIF(I$1:I1216,G1217)&lt;IFERROR(VLOOKUP(G1217,Courses!$A$2:$C$51,3,FALSE),0),IFERROR(VLOOKUP(G1217,Courses!$A$2:$C$51,2,FALSE),"")&lt;&gt;$C1217),G1217,IF(AND(H1217&lt;&gt;"",COUNTIF(I$1:I1216,H1217)&lt;IFERROR(VLOOKUP(H1217,Courses!$A$2:$C$51,3,FALSE),0),IFERROR(VLOOKUP(H1217,Courses!$A$2:$C$51,2,FALSE),"")&lt;&gt;$C1217),H1217,"Unallocated"))))</f>
        <v/>
      </c>
      <c r="J1217" s="5">
        <f>IF(I1217="","",IFERROR(MATCH(I1217,F1217:H1217,0),"-"))</f>
        <v/>
      </c>
    </row>
    <row r="1218">
      <c r="I1218" s="5">
        <f>IF($A1218="","",IF(AND(F1218&lt;&gt;"",COUNTIF(I$1:I1217,F1218)&lt;IFERROR(VLOOKUP(F1218,Courses!$A$2:$C$51,3,FALSE),0),IFERROR(VLOOKUP(F1218,Courses!$A$2:$C$51,2,FALSE),"")&lt;&gt;$C1218),F1218,IF(AND(G1218&lt;&gt;"",COUNTIF(I$1:I1217,G1218)&lt;IFERROR(VLOOKUP(G1218,Courses!$A$2:$C$51,3,FALSE),0),IFERROR(VLOOKUP(G1218,Courses!$A$2:$C$51,2,FALSE),"")&lt;&gt;$C1218),G1218,IF(AND(H1218&lt;&gt;"",COUNTIF(I$1:I1217,H1218)&lt;IFERROR(VLOOKUP(H1218,Courses!$A$2:$C$51,3,FALSE),0),IFERROR(VLOOKUP(H1218,Courses!$A$2:$C$51,2,FALSE),"")&lt;&gt;$C1218),H1218,"Unallocated"))))</f>
        <v/>
      </c>
      <c r="J1218" s="5">
        <f>IF(I1218="","",IFERROR(MATCH(I1218,F1218:H1218,0),"-"))</f>
        <v/>
      </c>
    </row>
    <row r="1219">
      <c r="I1219" s="5">
        <f>IF($A1219="","",IF(AND(F1219&lt;&gt;"",COUNTIF(I$1:I1218,F1219)&lt;IFERROR(VLOOKUP(F1219,Courses!$A$2:$C$51,3,FALSE),0),IFERROR(VLOOKUP(F1219,Courses!$A$2:$C$51,2,FALSE),"")&lt;&gt;$C1219),F1219,IF(AND(G1219&lt;&gt;"",COUNTIF(I$1:I1218,G1219)&lt;IFERROR(VLOOKUP(G1219,Courses!$A$2:$C$51,3,FALSE),0),IFERROR(VLOOKUP(G1219,Courses!$A$2:$C$51,2,FALSE),"")&lt;&gt;$C1219),G1219,IF(AND(H1219&lt;&gt;"",COUNTIF(I$1:I1218,H1219)&lt;IFERROR(VLOOKUP(H1219,Courses!$A$2:$C$51,3,FALSE),0),IFERROR(VLOOKUP(H1219,Courses!$A$2:$C$51,2,FALSE),"")&lt;&gt;$C1219),H1219,"Unallocated"))))</f>
        <v/>
      </c>
      <c r="J1219" s="5">
        <f>IF(I1219="","",IFERROR(MATCH(I1219,F1219:H1219,0),"-"))</f>
        <v/>
      </c>
    </row>
    <row r="1220">
      <c r="I1220" s="5">
        <f>IF($A1220="","",IF(AND(F1220&lt;&gt;"",COUNTIF(I$1:I1219,F1220)&lt;IFERROR(VLOOKUP(F1220,Courses!$A$2:$C$51,3,FALSE),0),IFERROR(VLOOKUP(F1220,Courses!$A$2:$C$51,2,FALSE),"")&lt;&gt;$C1220),F1220,IF(AND(G1220&lt;&gt;"",COUNTIF(I$1:I1219,G1220)&lt;IFERROR(VLOOKUP(G1220,Courses!$A$2:$C$51,3,FALSE),0),IFERROR(VLOOKUP(G1220,Courses!$A$2:$C$51,2,FALSE),"")&lt;&gt;$C1220),G1220,IF(AND(H1220&lt;&gt;"",COUNTIF(I$1:I1219,H1220)&lt;IFERROR(VLOOKUP(H1220,Courses!$A$2:$C$51,3,FALSE),0),IFERROR(VLOOKUP(H1220,Courses!$A$2:$C$51,2,FALSE),"")&lt;&gt;$C1220),H1220,"Unallocated"))))</f>
        <v/>
      </c>
      <c r="J1220" s="5">
        <f>IF(I1220="","",IFERROR(MATCH(I1220,F1220:H1220,0),"-"))</f>
        <v/>
      </c>
    </row>
    <row r="1221">
      <c r="I1221" s="5">
        <f>IF($A1221="","",IF(AND(F1221&lt;&gt;"",COUNTIF(I$1:I1220,F1221)&lt;IFERROR(VLOOKUP(F1221,Courses!$A$2:$C$51,3,FALSE),0),IFERROR(VLOOKUP(F1221,Courses!$A$2:$C$51,2,FALSE),"")&lt;&gt;$C1221),F1221,IF(AND(G1221&lt;&gt;"",COUNTIF(I$1:I1220,G1221)&lt;IFERROR(VLOOKUP(G1221,Courses!$A$2:$C$51,3,FALSE),0),IFERROR(VLOOKUP(G1221,Courses!$A$2:$C$51,2,FALSE),"")&lt;&gt;$C1221),G1221,IF(AND(H1221&lt;&gt;"",COUNTIF(I$1:I1220,H1221)&lt;IFERROR(VLOOKUP(H1221,Courses!$A$2:$C$51,3,FALSE),0),IFERROR(VLOOKUP(H1221,Courses!$A$2:$C$51,2,FALSE),"")&lt;&gt;$C1221),H1221,"Unallocated"))))</f>
        <v/>
      </c>
      <c r="J1221" s="5">
        <f>IF(I1221="","",IFERROR(MATCH(I1221,F1221:H1221,0),"-"))</f>
        <v/>
      </c>
    </row>
    <row r="1222">
      <c r="I1222" s="5">
        <f>IF($A1222="","",IF(AND(F1222&lt;&gt;"",COUNTIF(I$1:I1221,F1222)&lt;IFERROR(VLOOKUP(F1222,Courses!$A$2:$C$51,3,FALSE),0),IFERROR(VLOOKUP(F1222,Courses!$A$2:$C$51,2,FALSE),"")&lt;&gt;$C1222),F1222,IF(AND(G1222&lt;&gt;"",COUNTIF(I$1:I1221,G1222)&lt;IFERROR(VLOOKUP(G1222,Courses!$A$2:$C$51,3,FALSE),0),IFERROR(VLOOKUP(G1222,Courses!$A$2:$C$51,2,FALSE),"")&lt;&gt;$C1222),G1222,IF(AND(H1222&lt;&gt;"",COUNTIF(I$1:I1221,H1222)&lt;IFERROR(VLOOKUP(H1222,Courses!$A$2:$C$51,3,FALSE),0),IFERROR(VLOOKUP(H1222,Courses!$A$2:$C$51,2,FALSE),"")&lt;&gt;$C1222),H1222,"Unallocated"))))</f>
        <v/>
      </c>
      <c r="J1222" s="5">
        <f>IF(I1222="","",IFERROR(MATCH(I1222,F1222:H1222,0),"-"))</f>
        <v/>
      </c>
    </row>
    <row r="1223">
      <c r="I1223" s="5">
        <f>IF($A1223="","",IF(AND(F1223&lt;&gt;"",COUNTIF(I$1:I1222,F1223)&lt;IFERROR(VLOOKUP(F1223,Courses!$A$2:$C$51,3,FALSE),0),IFERROR(VLOOKUP(F1223,Courses!$A$2:$C$51,2,FALSE),"")&lt;&gt;$C1223),F1223,IF(AND(G1223&lt;&gt;"",COUNTIF(I$1:I1222,G1223)&lt;IFERROR(VLOOKUP(G1223,Courses!$A$2:$C$51,3,FALSE),0),IFERROR(VLOOKUP(G1223,Courses!$A$2:$C$51,2,FALSE),"")&lt;&gt;$C1223),G1223,IF(AND(H1223&lt;&gt;"",COUNTIF(I$1:I1222,H1223)&lt;IFERROR(VLOOKUP(H1223,Courses!$A$2:$C$51,3,FALSE),0),IFERROR(VLOOKUP(H1223,Courses!$A$2:$C$51,2,FALSE),"")&lt;&gt;$C1223),H1223,"Unallocated"))))</f>
        <v/>
      </c>
      <c r="J1223" s="5">
        <f>IF(I1223="","",IFERROR(MATCH(I1223,F1223:H1223,0),"-"))</f>
        <v/>
      </c>
    </row>
    <row r="1224">
      <c r="I1224" s="5">
        <f>IF($A1224="","",IF(AND(F1224&lt;&gt;"",COUNTIF(I$1:I1223,F1224)&lt;IFERROR(VLOOKUP(F1224,Courses!$A$2:$C$51,3,FALSE),0),IFERROR(VLOOKUP(F1224,Courses!$A$2:$C$51,2,FALSE),"")&lt;&gt;$C1224),F1224,IF(AND(G1224&lt;&gt;"",COUNTIF(I$1:I1223,G1224)&lt;IFERROR(VLOOKUP(G1224,Courses!$A$2:$C$51,3,FALSE),0),IFERROR(VLOOKUP(G1224,Courses!$A$2:$C$51,2,FALSE),"")&lt;&gt;$C1224),G1224,IF(AND(H1224&lt;&gt;"",COUNTIF(I$1:I1223,H1224)&lt;IFERROR(VLOOKUP(H1224,Courses!$A$2:$C$51,3,FALSE),0),IFERROR(VLOOKUP(H1224,Courses!$A$2:$C$51,2,FALSE),"")&lt;&gt;$C1224),H1224,"Unallocated"))))</f>
        <v/>
      </c>
      <c r="J1224" s="5">
        <f>IF(I1224="","",IFERROR(MATCH(I1224,F1224:H1224,0),"-"))</f>
        <v/>
      </c>
    </row>
    <row r="1225">
      <c r="I1225" s="5">
        <f>IF($A1225="","",IF(AND(F1225&lt;&gt;"",COUNTIF(I$1:I1224,F1225)&lt;IFERROR(VLOOKUP(F1225,Courses!$A$2:$C$51,3,FALSE),0),IFERROR(VLOOKUP(F1225,Courses!$A$2:$C$51,2,FALSE),"")&lt;&gt;$C1225),F1225,IF(AND(G1225&lt;&gt;"",COUNTIF(I$1:I1224,G1225)&lt;IFERROR(VLOOKUP(G1225,Courses!$A$2:$C$51,3,FALSE),0),IFERROR(VLOOKUP(G1225,Courses!$A$2:$C$51,2,FALSE),"")&lt;&gt;$C1225),G1225,IF(AND(H1225&lt;&gt;"",COUNTIF(I$1:I1224,H1225)&lt;IFERROR(VLOOKUP(H1225,Courses!$A$2:$C$51,3,FALSE),0),IFERROR(VLOOKUP(H1225,Courses!$A$2:$C$51,2,FALSE),"")&lt;&gt;$C1225),H1225,"Unallocated"))))</f>
        <v/>
      </c>
      <c r="J1225" s="5">
        <f>IF(I1225="","",IFERROR(MATCH(I1225,F1225:H1225,0),"-"))</f>
        <v/>
      </c>
    </row>
    <row r="1226">
      <c r="I1226" s="5">
        <f>IF($A1226="","",IF(AND(F1226&lt;&gt;"",COUNTIF(I$1:I1225,F1226)&lt;IFERROR(VLOOKUP(F1226,Courses!$A$2:$C$51,3,FALSE),0),IFERROR(VLOOKUP(F1226,Courses!$A$2:$C$51,2,FALSE),"")&lt;&gt;$C1226),F1226,IF(AND(G1226&lt;&gt;"",COUNTIF(I$1:I1225,G1226)&lt;IFERROR(VLOOKUP(G1226,Courses!$A$2:$C$51,3,FALSE),0),IFERROR(VLOOKUP(G1226,Courses!$A$2:$C$51,2,FALSE),"")&lt;&gt;$C1226),G1226,IF(AND(H1226&lt;&gt;"",COUNTIF(I$1:I1225,H1226)&lt;IFERROR(VLOOKUP(H1226,Courses!$A$2:$C$51,3,FALSE),0),IFERROR(VLOOKUP(H1226,Courses!$A$2:$C$51,2,FALSE),"")&lt;&gt;$C1226),H1226,"Unallocated"))))</f>
        <v/>
      </c>
      <c r="J1226" s="5">
        <f>IF(I1226="","",IFERROR(MATCH(I1226,F1226:H1226,0),"-"))</f>
        <v/>
      </c>
    </row>
    <row r="1227">
      <c r="I1227" s="5">
        <f>IF($A1227="","",IF(AND(F1227&lt;&gt;"",COUNTIF(I$1:I1226,F1227)&lt;IFERROR(VLOOKUP(F1227,Courses!$A$2:$C$51,3,FALSE),0),IFERROR(VLOOKUP(F1227,Courses!$A$2:$C$51,2,FALSE),"")&lt;&gt;$C1227),F1227,IF(AND(G1227&lt;&gt;"",COUNTIF(I$1:I1226,G1227)&lt;IFERROR(VLOOKUP(G1227,Courses!$A$2:$C$51,3,FALSE),0),IFERROR(VLOOKUP(G1227,Courses!$A$2:$C$51,2,FALSE),"")&lt;&gt;$C1227),G1227,IF(AND(H1227&lt;&gt;"",COUNTIF(I$1:I1226,H1227)&lt;IFERROR(VLOOKUP(H1227,Courses!$A$2:$C$51,3,FALSE),0),IFERROR(VLOOKUP(H1227,Courses!$A$2:$C$51,2,FALSE),"")&lt;&gt;$C1227),H1227,"Unallocated"))))</f>
        <v/>
      </c>
      <c r="J1227" s="5">
        <f>IF(I1227="","",IFERROR(MATCH(I1227,F1227:H1227,0),"-"))</f>
        <v/>
      </c>
    </row>
    <row r="1228">
      <c r="I1228" s="5">
        <f>IF($A1228="","",IF(AND(F1228&lt;&gt;"",COUNTIF(I$1:I1227,F1228)&lt;IFERROR(VLOOKUP(F1228,Courses!$A$2:$C$51,3,FALSE),0),IFERROR(VLOOKUP(F1228,Courses!$A$2:$C$51,2,FALSE),"")&lt;&gt;$C1228),F1228,IF(AND(G1228&lt;&gt;"",COUNTIF(I$1:I1227,G1228)&lt;IFERROR(VLOOKUP(G1228,Courses!$A$2:$C$51,3,FALSE),0),IFERROR(VLOOKUP(G1228,Courses!$A$2:$C$51,2,FALSE),"")&lt;&gt;$C1228),G1228,IF(AND(H1228&lt;&gt;"",COUNTIF(I$1:I1227,H1228)&lt;IFERROR(VLOOKUP(H1228,Courses!$A$2:$C$51,3,FALSE),0),IFERROR(VLOOKUP(H1228,Courses!$A$2:$C$51,2,FALSE),"")&lt;&gt;$C1228),H1228,"Unallocated"))))</f>
        <v/>
      </c>
      <c r="J1228" s="5">
        <f>IF(I1228="","",IFERROR(MATCH(I1228,F1228:H1228,0),"-"))</f>
        <v/>
      </c>
    </row>
    <row r="1229">
      <c r="I1229" s="5">
        <f>IF($A1229="","",IF(AND(F1229&lt;&gt;"",COUNTIF(I$1:I1228,F1229)&lt;IFERROR(VLOOKUP(F1229,Courses!$A$2:$C$51,3,FALSE),0),IFERROR(VLOOKUP(F1229,Courses!$A$2:$C$51,2,FALSE),"")&lt;&gt;$C1229),F1229,IF(AND(G1229&lt;&gt;"",COUNTIF(I$1:I1228,G1229)&lt;IFERROR(VLOOKUP(G1229,Courses!$A$2:$C$51,3,FALSE),0),IFERROR(VLOOKUP(G1229,Courses!$A$2:$C$51,2,FALSE),"")&lt;&gt;$C1229),G1229,IF(AND(H1229&lt;&gt;"",COUNTIF(I$1:I1228,H1229)&lt;IFERROR(VLOOKUP(H1229,Courses!$A$2:$C$51,3,FALSE),0),IFERROR(VLOOKUP(H1229,Courses!$A$2:$C$51,2,FALSE),"")&lt;&gt;$C1229),H1229,"Unallocated"))))</f>
        <v/>
      </c>
      <c r="J1229" s="5">
        <f>IF(I1229="","",IFERROR(MATCH(I1229,F1229:H1229,0),"-"))</f>
        <v/>
      </c>
    </row>
    <row r="1230">
      <c r="I1230" s="5">
        <f>IF($A1230="","",IF(AND(F1230&lt;&gt;"",COUNTIF(I$1:I1229,F1230)&lt;IFERROR(VLOOKUP(F1230,Courses!$A$2:$C$51,3,FALSE),0),IFERROR(VLOOKUP(F1230,Courses!$A$2:$C$51,2,FALSE),"")&lt;&gt;$C1230),F1230,IF(AND(G1230&lt;&gt;"",COUNTIF(I$1:I1229,G1230)&lt;IFERROR(VLOOKUP(G1230,Courses!$A$2:$C$51,3,FALSE),0),IFERROR(VLOOKUP(G1230,Courses!$A$2:$C$51,2,FALSE),"")&lt;&gt;$C1230),G1230,IF(AND(H1230&lt;&gt;"",COUNTIF(I$1:I1229,H1230)&lt;IFERROR(VLOOKUP(H1230,Courses!$A$2:$C$51,3,FALSE),0),IFERROR(VLOOKUP(H1230,Courses!$A$2:$C$51,2,FALSE),"")&lt;&gt;$C1230),H1230,"Unallocated"))))</f>
        <v/>
      </c>
      <c r="J1230" s="5">
        <f>IF(I1230="","",IFERROR(MATCH(I1230,F1230:H1230,0),"-"))</f>
        <v/>
      </c>
    </row>
    <row r="1231">
      <c r="I1231" s="5">
        <f>IF($A1231="","",IF(AND(F1231&lt;&gt;"",COUNTIF(I$1:I1230,F1231)&lt;IFERROR(VLOOKUP(F1231,Courses!$A$2:$C$51,3,FALSE),0),IFERROR(VLOOKUP(F1231,Courses!$A$2:$C$51,2,FALSE),"")&lt;&gt;$C1231),F1231,IF(AND(G1231&lt;&gt;"",COUNTIF(I$1:I1230,G1231)&lt;IFERROR(VLOOKUP(G1231,Courses!$A$2:$C$51,3,FALSE),0),IFERROR(VLOOKUP(G1231,Courses!$A$2:$C$51,2,FALSE),"")&lt;&gt;$C1231),G1231,IF(AND(H1231&lt;&gt;"",COUNTIF(I$1:I1230,H1231)&lt;IFERROR(VLOOKUP(H1231,Courses!$A$2:$C$51,3,FALSE),0),IFERROR(VLOOKUP(H1231,Courses!$A$2:$C$51,2,FALSE),"")&lt;&gt;$C1231),H1231,"Unallocated"))))</f>
        <v/>
      </c>
      <c r="J1231" s="5">
        <f>IF(I1231="","",IFERROR(MATCH(I1231,F1231:H1231,0),"-"))</f>
        <v/>
      </c>
    </row>
    <row r="1232">
      <c r="I1232" s="5">
        <f>IF($A1232="","",IF(AND(F1232&lt;&gt;"",COUNTIF(I$1:I1231,F1232)&lt;IFERROR(VLOOKUP(F1232,Courses!$A$2:$C$51,3,FALSE),0),IFERROR(VLOOKUP(F1232,Courses!$A$2:$C$51,2,FALSE),"")&lt;&gt;$C1232),F1232,IF(AND(G1232&lt;&gt;"",COUNTIF(I$1:I1231,G1232)&lt;IFERROR(VLOOKUP(G1232,Courses!$A$2:$C$51,3,FALSE),0),IFERROR(VLOOKUP(G1232,Courses!$A$2:$C$51,2,FALSE),"")&lt;&gt;$C1232),G1232,IF(AND(H1232&lt;&gt;"",COUNTIF(I$1:I1231,H1232)&lt;IFERROR(VLOOKUP(H1232,Courses!$A$2:$C$51,3,FALSE),0),IFERROR(VLOOKUP(H1232,Courses!$A$2:$C$51,2,FALSE),"")&lt;&gt;$C1232),H1232,"Unallocated"))))</f>
        <v/>
      </c>
      <c r="J1232" s="5">
        <f>IF(I1232="","",IFERROR(MATCH(I1232,F1232:H1232,0),"-"))</f>
        <v/>
      </c>
    </row>
    <row r="1233">
      <c r="I1233" s="5">
        <f>IF($A1233="","",IF(AND(F1233&lt;&gt;"",COUNTIF(I$1:I1232,F1233)&lt;IFERROR(VLOOKUP(F1233,Courses!$A$2:$C$51,3,FALSE),0),IFERROR(VLOOKUP(F1233,Courses!$A$2:$C$51,2,FALSE),"")&lt;&gt;$C1233),F1233,IF(AND(G1233&lt;&gt;"",COUNTIF(I$1:I1232,G1233)&lt;IFERROR(VLOOKUP(G1233,Courses!$A$2:$C$51,3,FALSE),0),IFERROR(VLOOKUP(G1233,Courses!$A$2:$C$51,2,FALSE),"")&lt;&gt;$C1233),G1233,IF(AND(H1233&lt;&gt;"",COUNTIF(I$1:I1232,H1233)&lt;IFERROR(VLOOKUP(H1233,Courses!$A$2:$C$51,3,FALSE),0),IFERROR(VLOOKUP(H1233,Courses!$A$2:$C$51,2,FALSE),"")&lt;&gt;$C1233),H1233,"Unallocated"))))</f>
        <v/>
      </c>
      <c r="J1233" s="5">
        <f>IF(I1233="","",IFERROR(MATCH(I1233,F1233:H1233,0),"-"))</f>
        <v/>
      </c>
    </row>
    <row r="1234">
      <c r="I1234" s="5">
        <f>IF($A1234="","",IF(AND(F1234&lt;&gt;"",COUNTIF(I$1:I1233,F1234)&lt;IFERROR(VLOOKUP(F1234,Courses!$A$2:$C$51,3,FALSE),0),IFERROR(VLOOKUP(F1234,Courses!$A$2:$C$51,2,FALSE),"")&lt;&gt;$C1234),F1234,IF(AND(G1234&lt;&gt;"",COUNTIF(I$1:I1233,G1234)&lt;IFERROR(VLOOKUP(G1234,Courses!$A$2:$C$51,3,FALSE),0),IFERROR(VLOOKUP(G1234,Courses!$A$2:$C$51,2,FALSE),"")&lt;&gt;$C1234),G1234,IF(AND(H1234&lt;&gt;"",COUNTIF(I$1:I1233,H1234)&lt;IFERROR(VLOOKUP(H1234,Courses!$A$2:$C$51,3,FALSE),0),IFERROR(VLOOKUP(H1234,Courses!$A$2:$C$51,2,FALSE),"")&lt;&gt;$C1234),H1234,"Unallocated"))))</f>
        <v/>
      </c>
      <c r="J1234" s="5">
        <f>IF(I1234="","",IFERROR(MATCH(I1234,F1234:H1234,0),"-"))</f>
        <v/>
      </c>
    </row>
    <row r="1235">
      <c r="I1235" s="5">
        <f>IF($A1235="","",IF(AND(F1235&lt;&gt;"",COUNTIF(I$1:I1234,F1235)&lt;IFERROR(VLOOKUP(F1235,Courses!$A$2:$C$51,3,FALSE),0),IFERROR(VLOOKUP(F1235,Courses!$A$2:$C$51,2,FALSE),"")&lt;&gt;$C1235),F1235,IF(AND(G1235&lt;&gt;"",COUNTIF(I$1:I1234,G1235)&lt;IFERROR(VLOOKUP(G1235,Courses!$A$2:$C$51,3,FALSE),0),IFERROR(VLOOKUP(G1235,Courses!$A$2:$C$51,2,FALSE),"")&lt;&gt;$C1235),G1235,IF(AND(H1235&lt;&gt;"",COUNTIF(I$1:I1234,H1235)&lt;IFERROR(VLOOKUP(H1235,Courses!$A$2:$C$51,3,FALSE),0),IFERROR(VLOOKUP(H1235,Courses!$A$2:$C$51,2,FALSE),"")&lt;&gt;$C1235),H1235,"Unallocated"))))</f>
        <v/>
      </c>
      <c r="J1235" s="5">
        <f>IF(I1235="","",IFERROR(MATCH(I1235,F1235:H1235,0),"-"))</f>
        <v/>
      </c>
    </row>
    <row r="1236">
      <c r="I1236" s="5">
        <f>IF($A1236="","",IF(AND(F1236&lt;&gt;"",COUNTIF(I$1:I1235,F1236)&lt;IFERROR(VLOOKUP(F1236,Courses!$A$2:$C$51,3,FALSE),0),IFERROR(VLOOKUP(F1236,Courses!$A$2:$C$51,2,FALSE),"")&lt;&gt;$C1236),F1236,IF(AND(G1236&lt;&gt;"",COUNTIF(I$1:I1235,G1236)&lt;IFERROR(VLOOKUP(G1236,Courses!$A$2:$C$51,3,FALSE),0),IFERROR(VLOOKUP(G1236,Courses!$A$2:$C$51,2,FALSE),"")&lt;&gt;$C1236),G1236,IF(AND(H1236&lt;&gt;"",COUNTIF(I$1:I1235,H1236)&lt;IFERROR(VLOOKUP(H1236,Courses!$A$2:$C$51,3,FALSE),0),IFERROR(VLOOKUP(H1236,Courses!$A$2:$C$51,2,FALSE),"")&lt;&gt;$C1236),H1236,"Unallocated"))))</f>
        <v/>
      </c>
      <c r="J1236" s="5">
        <f>IF(I1236="","",IFERROR(MATCH(I1236,F1236:H1236,0),"-"))</f>
        <v/>
      </c>
    </row>
    <row r="1237">
      <c r="I1237" s="5">
        <f>IF($A1237="","",IF(AND(F1237&lt;&gt;"",COUNTIF(I$1:I1236,F1237)&lt;IFERROR(VLOOKUP(F1237,Courses!$A$2:$C$51,3,FALSE),0),IFERROR(VLOOKUP(F1237,Courses!$A$2:$C$51,2,FALSE),"")&lt;&gt;$C1237),F1237,IF(AND(G1237&lt;&gt;"",COUNTIF(I$1:I1236,G1237)&lt;IFERROR(VLOOKUP(G1237,Courses!$A$2:$C$51,3,FALSE),0),IFERROR(VLOOKUP(G1237,Courses!$A$2:$C$51,2,FALSE),"")&lt;&gt;$C1237),G1237,IF(AND(H1237&lt;&gt;"",COUNTIF(I$1:I1236,H1237)&lt;IFERROR(VLOOKUP(H1237,Courses!$A$2:$C$51,3,FALSE),0),IFERROR(VLOOKUP(H1237,Courses!$A$2:$C$51,2,FALSE),"")&lt;&gt;$C1237),H1237,"Unallocated"))))</f>
        <v/>
      </c>
      <c r="J1237" s="5">
        <f>IF(I1237="","",IFERROR(MATCH(I1237,F1237:H1237,0),"-"))</f>
        <v/>
      </c>
    </row>
    <row r="1238">
      <c r="I1238" s="5">
        <f>IF($A1238="","",IF(AND(F1238&lt;&gt;"",COUNTIF(I$1:I1237,F1238)&lt;IFERROR(VLOOKUP(F1238,Courses!$A$2:$C$51,3,FALSE),0),IFERROR(VLOOKUP(F1238,Courses!$A$2:$C$51,2,FALSE),"")&lt;&gt;$C1238),F1238,IF(AND(G1238&lt;&gt;"",COUNTIF(I$1:I1237,G1238)&lt;IFERROR(VLOOKUP(G1238,Courses!$A$2:$C$51,3,FALSE),0),IFERROR(VLOOKUP(G1238,Courses!$A$2:$C$51,2,FALSE),"")&lt;&gt;$C1238),G1238,IF(AND(H1238&lt;&gt;"",COUNTIF(I$1:I1237,H1238)&lt;IFERROR(VLOOKUP(H1238,Courses!$A$2:$C$51,3,FALSE),0),IFERROR(VLOOKUP(H1238,Courses!$A$2:$C$51,2,FALSE),"")&lt;&gt;$C1238),H1238,"Unallocated"))))</f>
        <v/>
      </c>
      <c r="J1238" s="5">
        <f>IF(I1238="","",IFERROR(MATCH(I1238,F1238:H1238,0),"-"))</f>
        <v/>
      </c>
    </row>
    <row r="1239">
      <c r="I1239" s="5">
        <f>IF($A1239="","",IF(AND(F1239&lt;&gt;"",COUNTIF(I$1:I1238,F1239)&lt;IFERROR(VLOOKUP(F1239,Courses!$A$2:$C$51,3,FALSE),0),IFERROR(VLOOKUP(F1239,Courses!$A$2:$C$51,2,FALSE),"")&lt;&gt;$C1239),F1239,IF(AND(G1239&lt;&gt;"",COUNTIF(I$1:I1238,G1239)&lt;IFERROR(VLOOKUP(G1239,Courses!$A$2:$C$51,3,FALSE),0),IFERROR(VLOOKUP(G1239,Courses!$A$2:$C$51,2,FALSE),"")&lt;&gt;$C1239),G1239,IF(AND(H1239&lt;&gt;"",COUNTIF(I$1:I1238,H1239)&lt;IFERROR(VLOOKUP(H1239,Courses!$A$2:$C$51,3,FALSE),0),IFERROR(VLOOKUP(H1239,Courses!$A$2:$C$51,2,FALSE),"")&lt;&gt;$C1239),H1239,"Unallocated"))))</f>
        <v/>
      </c>
      <c r="J1239" s="5">
        <f>IF(I1239="","",IFERROR(MATCH(I1239,F1239:H1239,0),"-"))</f>
        <v/>
      </c>
    </row>
    <row r="1240">
      <c r="I1240" s="5">
        <f>IF($A1240="","",IF(AND(F1240&lt;&gt;"",COUNTIF(I$1:I1239,F1240)&lt;IFERROR(VLOOKUP(F1240,Courses!$A$2:$C$51,3,FALSE),0),IFERROR(VLOOKUP(F1240,Courses!$A$2:$C$51,2,FALSE),"")&lt;&gt;$C1240),F1240,IF(AND(G1240&lt;&gt;"",COUNTIF(I$1:I1239,G1240)&lt;IFERROR(VLOOKUP(G1240,Courses!$A$2:$C$51,3,FALSE),0),IFERROR(VLOOKUP(G1240,Courses!$A$2:$C$51,2,FALSE),"")&lt;&gt;$C1240),G1240,IF(AND(H1240&lt;&gt;"",COUNTIF(I$1:I1239,H1240)&lt;IFERROR(VLOOKUP(H1240,Courses!$A$2:$C$51,3,FALSE),0),IFERROR(VLOOKUP(H1240,Courses!$A$2:$C$51,2,FALSE),"")&lt;&gt;$C1240),H1240,"Unallocated"))))</f>
        <v/>
      </c>
      <c r="J1240" s="5">
        <f>IF(I1240="","",IFERROR(MATCH(I1240,F1240:H1240,0),"-"))</f>
        <v/>
      </c>
    </row>
    <row r="1241">
      <c r="I1241" s="5">
        <f>IF($A1241="","",IF(AND(F1241&lt;&gt;"",COUNTIF(I$1:I1240,F1241)&lt;IFERROR(VLOOKUP(F1241,Courses!$A$2:$C$51,3,FALSE),0),IFERROR(VLOOKUP(F1241,Courses!$A$2:$C$51,2,FALSE),"")&lt;&gt;$C1241),F1241,IF(AND(G1241&lt;&gt;"",COUNTIF(I$1:I1240,G1241)&lt;IFERROR(VLOOKUP(G1241,Courses!$A$2:$C$51,3,FALSE),0),IFERROR(VLOOKUP(G1241,Courses!$A$2:$C$51,2,FALSE),"")&lt;&gt;$C1241),G1241,IF(AND(H1241&lt;&gt;"",COUNTIF(I$1:I1240,H1241)&lt;IFERROR(VLOOKUP(H1241,Courses!$A$2:$C$51,3,FALSE),0),IFERROR(VLOOKUP(H1241,Courses!$A$2:$C$51,2,FALSE),"")&lt;&gt;$C1241),H1241,"Unallocated"))))</f>
        <v/>
      </c>
      <c r="J1241" s="5">
        <f>IF(I1241="","",IFERROR(MATCH(I1241,F1241:H1241,0),"-"))</f>
        <v/>
      </c>
    </row>
    <row r="1242">
      <c r="I1242" s="5">
        <f>IF($A1242="","",IF(AND(F1242&lt;&gt;"",COUNTIF(I$1:I1241,F1242)&lt;IFERROR(VLOOKUP(F1242,Courses!$A$2:$C$51,3,FALSE),0),IFERROR(VLOOKUP(F1242,Courses!$A$2:$C$51,2,FALSE),"")&lt;&gt;$C1242),F1242,IF(AND(G1242&lt;&gt;"",COUNTIF(I$1:I1241,G1242)&lt;IFERROR(VLOOKUP(G1242,Courses!$A$2:$C$51,3,FALSE),0),IFERROR(VLOOKUP(G1242,Courses!$A$2:$C$51,2,FALSE),"")&lt;&gt;$C1242),G1242,IF(AND(H1242&lt;&gt;"",COUNTIF(I$1:I1241,H1242)&lt;IFERROR(VLOOKUP(H1242,Courses!$A$2:$C$51,3,FALSE),0),IFERROR(VLOOKUP(H1242,Courses!$A$2:$C$51,2,FALSE),"")&lt;&gt;$C1242),H1242,"Unallocated"))))</f>
        <v/>
      </c>
      <c r="J1242" s="5">
        <f>IF(I1242="","",IFERROR(MATCH(I1242,F1242:H1242,0),"-"))</f>
        <v/>
      </c>
    </row>
    <row r="1243">
      <c r="I1243" s="5">
        <f>IF($A1243="","",IF(AND(F1243&lt;&gt;"",COUNTIF(I$1:I1242,F1243)&lt;IFERROR(VLOOKUP(F1243,Courses!$A$2:$C$51,3,FALSE),0),IFERROR(VLOOKUP(F1243,Courses!$A$2:$C$51,2,FALSE),"")&lt;&gt;$C1243),F1243,IF(AND(G1243&lt;&gt;"",COUNTIF(I$1:I1242,G1243)&lt;IFERROR(VLOOKUP(G1243,Courses!$A$2:$C$51,3,FALSE),0),IFERROR(VLOOKUP(G1243,Courses!$A$2:$C$51,2,FALSE),"")&lt;&gt;$C1243),G1243,IF(AND(H1243&lt;&gt;"",COUNTIF(I$1:I1242,H1243)&lt;IFERROR(VLOOKUP(H1243,Courses!$A$2:$C$51,3,FALSE),0),IFERROR(VLOOKUP(H1243,Courses!$A$2:$C$51,2,FALSE),"")&lt;&gt;$C1243),H1243,"Unallocated"))))</f>
        <v/>
      </c>
      <c r="J1243" s="5">
        <f>IF(I1243="","",IFERROR(MATCH(I1243,F1243:H1243,0),"-"))</f>
        <v/>
      </c>
    </row>
    <row r="1244">
      <c r="I1244" s="5">
        <f>IF($A1244="","",IF(AND(F1244&lt;&gt;"",COUNTIF(I$1:I1243,F1244)&lt;IFERROR(VLOOKUP(F1244,Courses!$A$2:$C$51,3,FALSE),0),IFERROR(VLOOKUP(F1244,Courses!$A$2:$C$51,2,FALSE),"")&lt;&gt;$C1244),F1244,IF(AND(G1244&lt;&gt;"",COUNTIF(I$1:I1243,G1244)&lt;IFERROR(VLOOKUP(G1244,Courses!$A$2:$C$51,3,FALSE),0),IFERROR(VLOOKUP(G1244,Courses!$A$2:$C$51,2,FALSE),"")&lt;&gt;$C1244),G1244,IF(AND(H1244&lt;&gt;"",COUNTIF(I$1:I1243,H1244)&lt;IFERROR(VLOOKUP(H1244,Courses!$A$2:$C$51,3,FALSE),0),IFERROR(VLOOKUP(H1244,Courses!$A$2:$C$51,2,FALSE),"")&lt;&gt;$C1244),H1244,"Unallocated"))))</f>
        <v/>
      </c>
      <c r="J1244" s="5">
        <f>IF(I1244="","",IFERROR(MATCH(I1244,F1244:H1244,0),"-"))</f>
        <v/>
      </c>
    </row>
    <row r="1245">
      <c r="I1245" s="5">
        <f>IF($A1245="","",IF(AND(F1245&lt;&gt;"",COUNTIF(I$1:I1244,F1245)&lt;IFERROR(VLOOKUP(F1245,Courses!$A$2:$C$51,3,FALSE),0),IFERROR(VLOOKUP(F1245,Courses!$A$2:$C$51,2,FALSE),"")&lt;&gt;$C1245),F1245,IF(AND(G1245&lt;&gt;"",COUNTIF(I$1:I1244,G1245)&lt;IFERROR(VLOOKUP(G1245,Courses!$A$2:$C$51,3,FALSE),0),IFERROR(VLOOKUP(G1245,Courses!$A$2:$C$51,2,FALSE),"")&lt;&gt;$C1245),G1245,IF(AND(H1245&lt;&gt;"",COUNTIF(I$1:I1244,H1245)&lt;IFERROR(VLOOKUP(H1245,Courses!$A$2:$C$51,3,FALSE),0),IFERROR(VLOOKUP(H1245,Courses!$A$2:$C$51,2,FALSE),"")&lt;&gt;$C1245),H1245,"Unallocated"))))</f>
        <v/>
      </c>
      <c r="J1245" s="5">
        <f>IF(I1245="","",IFERROR(MATCH(I1245,F1245:H1245,0),"-"))</f>
        <v/>
      </c>
    </row>
    <row r="1246">
      <c r="I1246" s="5">
        <f>IF($A1246="","",IF(AND(F1246&lt;&gt;"",COUNTIF(I$1:I1245,F1246)&lt;IFERROR(VLOOKUP(F1246,Courses!$A$2:$C$51,3,FALSE),0),IFERROR(VLOOKUP(F1246,Courses!$A$2:$C$51,2,FALSE),"")&lt;&gt;$C1246),F1246,IF(AND(G1246&lt;&gt;"",COUNTIF(I$1:I1245,G1246)&lt;IFERROR(VLOOKUP(G1246,Courses!$A$2:$C$51,3,FALSE),0),IFERROR(VLOOKUP(G1246,Courses!$A$2:$C$51,2,FALSE),"")&lt;&gt;$C1246),G1246,IF(AND(H1246&lt;&gt;"",COUNTIF(I$1:I1245,H1246)&lt;IFERROR(VLOOKUP(H1246,Courses!$A$2:$C$51,3,FALSE),0),IFERROR(VLOOKUP(H1246,Courses!$A$2:$C$51,2,FALSE),"")&lt;&gt;$C1246),H1246,"Unallocated"))))</f>
        <v/>
      </c>
      <c r="J1246" s="5">
        <f>IF(I1246="","",IFERROR(MATCH(I1246,F1246:H1246,0),"-"))</f>
        <v/>
      </c>
    </row>
    <row r="1247">
      <c r="I1247" s="5">
        <f>IF($A1247="","",IF(AND(F1247&lt;&gt;"",COUNTIF(I$1:I1246,F1247)&lt;IFERROR(VLOOKUP(F1247,Courses!$A$2:$C$51,3,FALSE),0),IFERROR(VLOOKUP(F1247,Courses!$A$2:$C$51,2,FALSE),"")&lt;&gt;$C1247),F1247,IF(AND(G1247&lt;&gt;"",COUNTIF(I$1:I1246,G1247)&lt;IFERROR(VLOOKUP(G1247,Courses!$A$2:$C$51,3,FALSE),0),IFERROR(VLOOKUP(G1247,Courses!$A$2:$C$51,2,FALSE),"")&lt;&gt;$C1247),G1247,IF(AND(H1247&lt;&gt;"",COUNTIF(I$1:I1246,H1247)&lt;IFERROR(VLOOKUP(H1247,Courses!$A$2:$C$51,3,FALSE),0),IFERROR(VLOOKUP(H1247,Courses!$A$2:$C$51,2,FALSE),"")&lt;&gt;$C1247),H1247,"Unallocated"))))</f>
        <v/>
      </c>
      <c r="J1247" s="5">
        <f>IF(I1247="","",IFERROR(MATCH(I1247,F1247:H1247,0),"-"))</f>
        <v/>
      </c>
    </row>
    <row r="1248">
      <c r="I1248" s="5">
        <f>IF($A1248="","",IF(AND(F1248&lt;&gt;"",COUNTIF(I$1:I1247,F1248)&lt;IFERROR(VLOOKUP(F1248,Courses!$A$2:$C$51,3,FALSE),0),IFERROR(VLOOKUP(F1248,Courses!$A$2:$C$51,2,FALSE),"")&lt;&gt;$C1248),F1248,IF(AND(G1248&lt;&gt;"",COUNTIF(I$1:I1247,G1248)&lt;IFERROR(VLOOKUP(G1248,Courses!$A$2:$C$51,3,FALSE),0),IFERROR(VLOOKUP(G1248,Courses!$A$2:$C$51,2,FALSE),"")&lt;&gt;$C1248),G1248,IF(AND(H1248&lt;&gt;"",COUNTIF(I$1:I1247,H1248)&lt;IFERROR(VLOOKUP(H1248,Courses!$A$2:$C$51,3,FALSE),0),IFERROR(VLOOKUP(H1248,Courses!$A$2:$C$51,2,FALSE),"")&lt;&gt;$C1248),H1248,"Unallocated"))))</f>
        <v/>
      </c>
      <c r="J1248" s="5">
        <f>IF(I1248="","",IFERROR(MATCH(I1248,F1248:H1248,0),"-"))</f>
        <v/>
      </c>
    </row>
    <row r="1249">
      <c r="I1249" s="5">
        <f>IF($A1249="","",IF(AND(F1249&lt;&gt;"",COUNTIF(I$1:I1248,F1249)&lt;IFERROR(VLOOKUP(F1249,Courses!$A$2:$C$51,3,FALSE),0),IFERROR(VLOOKUP(F1249,Courses!$A$2:$C$51,2,FALSE),"")&lt;&gt;$C1249),F1249,IF(AND(G1249&lt;&gt;"",COUNTIF(I$1:I1248,G1249)&lt;IFERROR(VLOOKUP(G1249,Courses!$A$2:$C$51,3,FALSE),0),IFERROR(VLOOKUP(G1249,Courses!$A$2:$C$51,2,FALSE),"")&lt;&gt;$C1249),G1249,IF(AND(H1249&lt;&gt;"",COUNTIF(I$1:I1248,H1249)&lt;IFERROR(VLOOKUP(H1249,Courses!$A$2:$C$51,3,FALSE),0),IFERROR(VLOOKUP(H1249,Courses!$A$2:$C$51,2,FALSE),"")&lt;&gt;$C1249),H1249,"Unallocated"))))</f>
        <v/>
      </c>
      <c r="J1249" s="5">
        <f>IF(I1249="","",IFERROR(MATCH(I1249,F1249:H1249,0),"-"))</f>
        <v/>
      </c>
    </row>
    <row r="1250">
      <c r="I1250" s="5">
        <f>IF($A1250="","",IF(AND(F1250&lt;&gt;"",COUNTIF(I$1:I1249,F1250)&lt;IFERROR(VLOOKUP(F1250,Courses!$A$2:$C$51,3,FALSE),0),IFERROR(VLOOKUP(F1250,Courses!$A$2:$C$51,2,FALSE),"")&lt;&gt;$C1250),F1250,IF(AND(G1250&lt;&gt;"",COUNTIF(I$1:I1249,G1250)&lt;IFERROR(VLOOKUP(G1250,Courses!$A$2:$C$51,3,FALSE),0),IFERROR(VLOOKUP(G1250,Courses!$A$2:$C$51,2,FALSE),"")&lt;&gt;$C1250),G1250,IF(AND(H1250&lt;&gt;"",COUNTIF(I$1:I1249,H1250)&lt;IFERROR(VLOOKUP(H1250,Courses!$A$2:$C$51,3,FALSE),0),IFERROR(VLOOKUP(H1250,Courses!$A$2:$C$51,2,FALSE),"")&lt;&gt;$C1250),H1250,"Unallocated"))))</f>
        <v/>
      </c>
      <c r="J1250" s="5">
        <f>IF(I1250="","",IFERROR(MATCH(I1250,F1250:H1250,0),"-"))</f>
        <v/>
      </c>
    </row>
    <row r="1251">
      <c r="I1251" s="5">
        <f>IF($A1251="","",IF(AND(F1251&lt;&gt;"",COUNTIF(I$1:I1250,F1251)&lt;IFERROR(VLOOKUP(F1251,Courses!$A$2:$C$51,3,FALSE),0),IFERROR(VLOOKUP(F1251,Courses!$A$2:$C$51,2,FALSE),"")&lt;&gt;$C1251),F1251,IF(AND(G1251&lt;&gt;"",COUNTIF(I$1:I1250,G1251)&lt;IFERROR(VLOOKUP(G1251,Courses!$A$2:$C$51,3,FALSE),0),IFERROR(VLOOKUP(G1251,Courses!$A$2:$C$51,2,FALSE),"")&lt;&gt;$C1251),G1251,IF(AND(H1251&lt;&gt;"",COUNTIF(I$1:I1250,H1251)&lt;IFERROR(VLOOKUP(H1251,Courses!$A$2:$C$51,3,FALSE),0),IFERROR(VLOOKUP(H1251,Courses!$A$2:$C$51,2,FALSE),"")&lt;&gt;$C1251),H1251,"Unallocated"))))</f>
        <v/>
      </c>
      <c r="J1251" s="5">
        <f>IF(I1251="","",IFERROR(MATCH(I1251,F1251:H1251,0),"-"))</f>
        <v/>
      </c>
    </row>
    <row r="1252">
      <c r="I1252" s="5">
        <f>IF($A1252="","",IF(AND(F1252&lt;&gt;"",COUNTIF(I$1:I1251,F1252)&lt;IFERROR(VLOOKUP(F1252,Courses!$A$2:$C$51,3,FALSE),0),IFERROR(VLOOKUP(F1252,Courses!$A$2:$C$51,2,FALSE),"")&lt;&gt;$C1252),F1252,IF(AND(G1252&lt;&gt;"",COUNTIF(I$1:I1251,G1252)&lt;IFERROR(VLOOKUP(G1252,Courses!$A$2:$C$51,3,FALSE),0),IFERROR(VLOOKUP(G1252,Courses!$A$2:$C$51,2,FALSE),"")&lt;&gt;$C1252),G1252,IF(AND(H1252&lt;&gt;"",COUNTIF(I$1:I1251,H1252)&lt;IFERROR(VLOOKUP(H1252,Courses!$A$2:$C$51,3,FALSE),0),IFERROR(VLOOKUP(H1252,Courses!$A$2:$C$51,2,FALSE),"")&lt;&gt;$C1252),H1252,"Unallocated"))))</f>
        <v/>
      </c>
      <c r="J1252" s="5">
        <f>IF(I1252="","",IFERROR(MATCH(I1252,F1252:H1252,0),"-"))</f>
        <v/>
      </c>
    </row>
    <row r="1253">
      <c r="I1253" s="5">
        <f>IF($A1253="","",IF(AND(F1253&lt;&gt;"",COUNTIF(I$1:I1252,F1253)&lt;IFERROR(VLOOKUP(F1253,Courses!$A$2:$C$51,3,FALSE),0),IFERROR(VLOOKUP(F1253,Courses!$A$2:$C$51,2,FALSE),"")&lt;&gt;$C1253),F1253,IF(AND(G1253&lt;&gt;"",COUNTIF(I$1:I1252,G1253)&lt;IFERROR(VLOOKUP(G1253,Courses!$A$2:$C$51,3,FALSE),0),IFERROR(VLOOKUP(G1253,Courses!$A$2:$C$51,2,FALSE),"")&lt;&gt;$C1253),G1253,IF(AND(H1253&lt;&gt;"",COUNTIF(I$1:I1252,H1253)&lt;IFERROR(VLOOKUP(H1253,Courses!$A$2:$C$51,3,FALSE),0),IFERROR(VLOOKUP(H1253,Courses!$A$2:$C$51,2,FALSE),"")&lt;&gt;$C1253),H1253,"Unallocated"))))</f>
        <v/>
      </c>
      <c r="J1253" s="5">
        <f>IF(I1253="","",IFERROR(MATCH(I1253,F1253:H1253,0),"-"))</f>
        <v/>
      </c>
    </row>
    <row r="1254">
      <c r="I1254" s="5">
        <f>IF($A1254="","",IF(AND(F1254&lt;&gt;"",COUNTIF(I$1:I1253,F1254)&lt;IFERROR(VLOOKUP(F1254,Courses!$A$2:$C$51,3,FALSE),0),IFERROR(VLOOKUP(F1254,Courses!$A$2:$C$51,2,FALSE),"")&lt;&gt;$C1254),F1254,IF(AND(G1254&lt;&gt;"",COUNTIF(I$1:I1253,G1254)&lt;IFERROR(VLOOKUP(G1254,Courses!$A$2:$C$51,3,FALSE),0),IFERROR(VLOOKUP(G1254,Courses!$A$2:$C$51,2,FALSE),"")&lt;&gt;$C1254),G1254,IF(AND(H1254&lt;&gt;"",COUNTIF(I$1:I1253,H1254)&lt;IFERROR(VLOOKUP(H1254,Courses!$A$2:$C$51,3,FALSE),0),IFERROR(VLOOKUP(H1254,Courses!$A$2:$C$51,2,FALSE),"")&lt;&gt;$C1254),H1254,"Unallocated"))))</f>
        <v/>
      </c>
      <c r="J1254" s="5">
        <f>IF(I1254="","",IFERROR(MATCH(I1254,F1254:H1254,0),"-"))</f>
        <v/>
      </c>
    </row>
    <row r="1255">
      <c r="I1255" s="5">
        <f>IF($A1255="","",IF(AND(F1255&lt;&gt;"",COUNTIF(I$1:I1254,F1255)&lt;IFERROR(VLOOKUP(F1255,Courses!$A$2:$C$51,3,FALSE),0),IFERROR(VLOOKUP(F1255,Courses!$A$2:$C$51,2,FALSE),"")&lt;&gt;$C1255),F1255,IF(AND(G1255&lt;&gt;"",COUNTIF(I$1:I1254,G1255)&lt;IFERROR(VLOOKUP(G1255,Courses!$A$2:$C$51,3,FALSE),0),IFERROR(VLOOKUP(G1255,Courses!$A$2:$C$51,2,FALSE),"")&lt;&gt;$C1255),G1255,IF(AND(H1255&lt;&gt;"",COUNTIF(I$1:I1254,H1255)&lt;IFERROR(VLOOKUP(H1255,Courses!$A$2:$C$51,3,FALSE),0),IFERROR(VLOOKUP(H1255,Courses!$A$2:$C$51,2,FALSE),"")&lt;&gt;$C1255),H1255,"Unallocated"))))</f>
        <v/>
      </c>
      <c r="J1255" s="5">
        <f>IF(I1255="","",IFERROR(MATCH(I1255,F1255:H1255,0),"-"))</f>
        <v/>
      </c>
    </row>
    <row r="1256">
      <c r="I1256" s="5">
        <f>IF($A1256="","",IF(AND(F1256&lt;&gt;"",COUNTIF(I$1:I1255,F1256)&lt;IFERROR(VLOOKUP(F1256,Courses!$A$2:$C$51,3,FALSE),0),IFERROR(VLOOKUP(F1256,Courses!$A$2:$C$51,2,FALSE),"")&lt;&gt;$C1256),F1256,IF(AND(G1256&lt;&gt;"",COUNTIF(I$1:I1255,G1256)&lt;IFERROR(VLOOKUP(G1256,Courses!$A$2:$C$51,3,FALSE),0),IFERROR(VLOOKUP(G1256,Courses!$A$2:$C$51,2,FALSE),"")&lt;&gt;$C1256),G1256,IF(AND(H1256&lt;&gt;"",COUNTIF(I$1:I1255,H1256)&lt;IFERROR(VLOOKUP(H1256,Courses!$A$2:$C$51,3,FALSE),0),IFERROR(VLOOKUP(H1256,Courses!$A$2:$C$51,2,FALSE),"")&lt;&gt;$C1256),H1256,"Unallocated"))))</f>
        <v/>
      </c>
      <c r="J1256" s="5">
        <f>IF(I1256="","",IFERROR(MATCH(I1256,F1256:H1256,0),"-"))</f>
        <v/>
      </c>
    </row>
    <row r="1257">
      <c r="I1257" s="5">
        <f>IF($A1257="","",IF(AND(F1257&lt;&gt;"",COUNTIF(I$1:I1256,F1257)&lt;IFERROR(VLOOKUP(F1257,Courses!$A$2:$C$51,3,FALSE),0),IFERROR(VLOOKUP(F1257,Courses!$A$2:$C$51,2,FALSE),"")&lt;&gt;$C1257),F1257,IF(AND(G1257&lt;&gt;"",COUNTIF(I$1:I1256,G1257)&lt;IFERROR(VLOOKUP(G1257,Courses!$A$2:$C$51,3,FALSE),0),IFERROR(VLOOKUP(G1257,Courses!$A$2:$C$51,2,FALSE),"")&lt;&gt;$C1257),G1257,IF(AND(H1257&lt;&gt;"",COUNTIF(I$1:I1256,H1257)&lt;IFERROR(VLOOKUP(H1257,Courses!$A$2:$C$51,3,FALSE),0),IFERROR(VLOOKUP(H1257,Courses!$A$2:$C$51,2,FALSE),"")&lt;&gt;$C1257),H1257,"Unallocated"))))</f>
        <v/>
      </c>
      <c r="J1257" s="5">
        <f>IF(I1257="","",IFERROR(MATCH(I1257,F1257:H1257,0),"-"))</f>
        <v/>
      </c>
    </row>
    <row r="1258">
      <c r="I1258" s="5">
        <f>IF($A1258="","",IF(AND(F1258&lt;&gt;"",COUNTIF(I$1:I1257,F1258)&lt;IFERROR(VLOOKUP(F1258,Courses!$A$2:$C$51,3,FALSE),0),IFERROR(VLOOKUP(F1258,Courses!$A$2:$C$51,2,FALSE),"")&lt;&gt;$C1258),F1258,IF(AND(G1258&lt;&gt;"",COUNTIF(I$1:I1257,G1258)&lt;IFERROR(VLOOKUP(G1258,Courses!$A$2:$C$51,3,FALSE),0),IFERROR(VLOOKUP(G1258,Courses!$A$2:$C$51,2,FALSE),"")&lt;&gt;$C1258),G1258,IF(AND(H1258&lt;&gt;"",COUNTIF(I$1:I1257,H1258)&lt;IFERROR(VLOOKUP(H1258,Courses!$A$2:$C$51,3,FALSE),0),IFERROR(VLOOKUP(H1258,Courses!$A$2:$C$51,2,FALSE),"")&lt;&gt;$C1258),H1258,"Unallocated"))))</f>
        <v/>
      </c>
      <c r="J1258" s="5">
        <f>IF(I1258="","",IFERROR(MATCH(I1258,F1258:H1258,0),"-"))</f>
        <v/>
      </c>
    </row>
    <row r="1259">
      <c r="I1259" s="5">
        <f>IF($A1259="","",IF(AND(F1259&lt;&gt;"",COUNTIF(I$1:I1258,F1259)&lt;IFERROR(VLOOKUP(F1259,Courses!$A$2:$C$51,3,FALSE),0),IFERROR(VLOOKUP(F1259,Courses!$A$2:$C$51,2,FALSE),"")&lt;&gt;$C1259),F1259,IF(AND(G1259&lt;&gt;"",COUNTIF(I$1:I1258,G1259)&lt;IFERROR(VLOOKUP(G1259,Courses!$A$2:$C$51,3,FALSE),0),IFERROR(VLOOKUP(G1259,Courses!$A$2:$C$51,2,FALSE),"")&lt;&gt;$C1259),G1259,IF(AND(H1259&lt;&gt;"",COUNTIF(I$1:I1258,H1259)&lt;IFERROR(VLOOKUP(H1259,Courses!$A$2:$C$51,3,FALSE),0),IFERROR(VLOOKUP(H1259,Courses!$A$2:$C$51,2,FALSE),"")&lt;&gt;$C1259),H1259,"Unallocated"))))</f>
        <v/>
      </c>
      <c r="J1259" s="5">
        <f>IF(I1259="","",IFERROR(MATCH(I1259,F1259:H1259,0),"-"))</f>
        <v/>
      </c>
    </row>
    <row r="1260">
      <c r="I1260" s="5">
        <f>IF($A1260="","",IF(AND(F1260&lt;&gt;"",COUNTIF(I$1:I1259,F1260)&lt;IFERROR(VLOOKUP(F1260,Courses!$A$2:$C$51,3,FALSE),0),IFERROR(VLOOKUP(F1260,Courses!$A$2:$C$51,2,FALSE),"")&lt;&gt;$C1260),F1260,IF(AND(G1260&lt;&gt;"",COUNTIF(I$1:I1259,G1260)&lt;IFERROR(VLOOKUP(G1260,Courses!$A$2:$C$51,3,FALSE),0),IFERROR(VLOOKUP(G1260,Courses!$A$2:$C$51,2,FALSE),"")&lt;&gt;$C1260),G1260,IF(AND(H1260&lt;&gt;"",COUNTIF(I$1:I1259,H1260)&lt;IFERROR(VLOOKUP(H1260,Courses!$A$2:$C$51,3,FALSE),0),IFERROR(VLOOKUP(H1260,Courses!$A$2:$C$51,2,FALSE),"")&lt;&gt;$C1260),H1260,"Unallocated"))))</f>
        <v/>
      </c>
      <c r="J1260" s="5">
        <f>IF(I1260="","",IFERROR(MATCH(I1260,F1260:H1260,0),"-"))</f>
        <v/>
      </c>
    </row>
    <row r="1261">
      <c r="I1261" s="5">
        <f>IF($A1261="","",IF(AND(F1261&lt;&gt;"",COUNTIF(I$1:I1260,F1261)&lt;IFERROR(VLOOKUP(F1261,Courses!$A$2:$C$51,3,FALSE),0),IFERROR(VLOOKUP(F1261,Courses!$A$2:$C$51,2,FALSE),"")&lt;&gt;$C1261),F1261,IF(AND(G1261&lt;&gt;"",COUNTIF(I$1:I1260,G1261)&lt;IFERROR(VLOOKUP(G1261,Courses!$A$2:$C$51,3,FALSE),0),IFERROR(VLOOKUP(G1261,Courses!$A$2:$C$51,2,FALSE),"")&lt;&gt;$C1261),G1261,IF(AND(H1261&lt;&gt;"",COUNTIF(I$1:I1260,H1261)&lt;IFERROR(VLOOKUP(H1261,Courses!$A$2:$C$51,3,FALSE),0),IFERROR(VLOOKUP(H1261,Courses!$A$2:$C$51,2,FALSE),"")&lt;&gt;$C1261),H1261,"Unallocated"))))</f>
        <v/>
      </c>
      <c r="J1261" s="5">
        <f>IF(I1261="","",IFERROR(MATCH(I1261,F1261:H1261,0),"-"))</f>
        <v/>
      </c>
    </row>
    <row r="1262">
      <c r="I1262" s="5">
        <f>IF($A1262="","",IF(AND(F1262&lt;&gt;"",COUNTIF(I$1:I1261,F1262)&lt;IFERROR(VLOOKUP(F1262,Courses!$A$2:$C$51,3,FALSE),0),IFERROR(VLOOKUP(F1262,Courses!$A$2:$C$51,2,FALSE),"")&lt;&gt;$C1262),F1262,IF(AND(G1262&lt;&gt;"",COUNTIF(I$1:I1261,G1262)&lt;IFERROR(VLOOKUP(G1262,Courses!$A$2:$C$51,3,FALSE),0),IFERROR(VLOOKUP(G1262,Courses!$A$2:$C$51,2,FALSE),"")&lt;&gt;$C1262),G1262,IF(AND(H1262&lt;&gt;"",COUNTIF(I$1:I1261,H1262)&lt;IFERROR(VLOOKUP(H1262,Courses!$A$2:$C$51,3,FALSE),0),IFERROR(VLOOKUP(H1262,Courses!$A$2:$C$51,2,FALSE),"")&lt;&gt;$C1262),H1262,"Unallocated"))))</f>
        <v/>
      </c>
      <c r="J1262" s="5">
        <f>IF(I1262="","",IFERROR(MATCH(I1262,F1262:H1262,0),"-"))</f>
        <v/>
      </c>
    </row>
    <row r="1263">
      <c r="I1263" s="5">
        <f>IF($A1263="","",IF(AND(F1263&lt;&gt;"",COUNTIF(I$1:I1262,F1263)&lt;IFERROR(VLOOKUP(F1263,Courses!$A$2:$C$51,3,FALSE),0),IFERROR(VLOOKUP(F1263,Courses!$A$2:$C$51,2,FALSE),"")&lt;&gt;$C1263),F1263,IF(AND(G1263&lt;&gt;"",COUNTIF(I$1:I1262,G1263)&lt;IFERROR(VLOOKUP(G1263,Courses!$A$2:$C$51,3,FALSE),0),IFERROR(VLOOKUP(G1263,Courses!$A$2:$C$51,2,FALSE),"")&lt;&gt;$C1263),G1263,IF(AND(H1263&lt;&gt;"",COUNTIF(I$1:I1262,H1263)&lt;IFERROR(VLOOKUP(H1263,Courses!$A$2:$C$51,3,FALSE),0),IFERROR(VLOOKUP(H1263,Courses!$A$2:$C$51,2,FALSE),"")&lt;&gt;$C1263),H1263,"Unallocated"))))</f>
        <v/>
      </c>
      <c r="J1263" s="5">
        <f>IF(I1263="","",IFERROR(MATCH(I1263,F1263:H1263,0),"-"))</f>
        <v/>
      </c>
    </row>
    <row r="1264">
      <c r="I1264" s="5">
        <f>IF($A1264="","",IF(AND(F1264&lt;&gt;"",COUNTIF(I$1:I1263,F1264)&lt;IFERROR(VLOOKUP(F1264,Courses!$A$2:$C$51,3,FALSE),0),IFERROR(VLOOKUP(F1264,Courses!$A$2:$C$51,2,FALSE),"")&lt;&gt;$C1264),F1264,IF(AND(G1264&lt;&gt;"",COUNTIF(I$1:I1263,G1264)&lt;IFERROR(VLOOKUP(G1264,Courses!$A$2:$C$51,3,FALSE),0),IFERROR(VLOOKUP(G1264,Courses!$A$2:$C$51,2,FALSE),"")&lt;&gt;$C1264),G1264,IF(AND(H1264&lt;&gt;"",COUNTIF(I$1:I1263,H1264)&lt;IFERROR(VLOOKUP(H1264,Courses!$A$2:$C$51,3,FALSE),0),IFERROR(VLOOKUP(H1264,Courses!$A$2:$C$51,2,FALSE),"")&lt;&gt;$C1264),H1264,"Unallocated"))))</f>
        <v/>
      </c>
      <c r="J1264" s="5">
        <f>IF(I1264="","",IFERROR(MATCH(I1264,F1264:H1264,0),"-"))</f>
        <v/>
      </c>
    </row>
    <row r="1265">
      <c r="I1265" s="5">
        <f>IF($A1265="","",IF(AND(F1265&lt;&gt;"",COUNTIF(I$1:I1264,F1265)&lt;IFERROR(VLOOKUP(F1265,Courses!$A$2:$C$51,3,FALSE),0),IFERROR(VLOOKUP(F1265,Courses!$A$2:$C$51,2,FALSE),"")&lt;&gt;$C1265),F1265,IF(AND(G1265&lt;&gt;"",COUNTIF(I$1:I1264,G1265)&lt;IFERROR(VLOOKUP(G1265,Courses!$A$2:$C$51,3,FALSE),0),IFERROR(VLOOKUP(G1265,Courses!$A$2:$C$51,2,FALSE),"")&lt;&gt;$C1265),G1265,IF(AND(H1265&lt;&gt;"",COUNTIF(I$1:I1264,H1265)&lt;IFERROR(VLOOKUP(H1265,Courses!$A$2:$C$51,3,FALSE),0),IFERROR(VLOOKUP(H1265,Courses!$A$2:$C$51,2,FALSE),"")&lt;&gt;$C1265),H1265,"Unallocated"))))</f>
        <v/>
      </c>
      <c r="J1265" s="5">
        <f>IF(I1265="","",IFERROR(MATCH(I1265,F1265:H1265,0),"-"))</f>
        <v/>
      </c>
    </row>
    <row r="1266">
      <c r="I1266" s="5">
        <f>IF($A1266="","",IF(AND(F1266&lt;&gt;"",COUNTIF(I$1:I1265,F1266)&lt;IFERROR(VLOOKUP(F1266,Courses!$A$2:$C$51,3,FALSE),0),IFERROR(VLOOKUP(F1266,Courses!$A$2:$C$51,2,FALSE),"")&lt;&gt;$C1266),F1266,IF(AND(G1266&lt;&gt;"",COUNTIF(I$1:I1265,G1266)&lt;IFERROR(VLOOKUP(G1266,Courses!$A$2:$C$51,3,FALSE),0),IFERROR(VLOOKUP(G1266,Courses!$A$2:$C$51,2,FALSE),"")&lt;&gt;$C1266),G1266,IF(AND(H1266&lt;&gt;"",COUNTIF(I$1:I1265,H1266)&lt;IFERROR(VLOOKUP(H1266,Courses!$A$2:$C$51,3,FALSE),0),IFERROR(VLOOKUP(H1266,Courses!$A$2:$C$51,2,FALSE),"")&lt;&gt;$C1266),H1266,"Unallocated"))))</f>
        <v/>
      </c>
      <c r="J1266" s="5">
        <f>IF(I1266="","",IFERROR(MATCH(I1266,F1266:H1266,0),"-"))</f>
        <v/>
      </c>
    </row>
    <row r="1267">
      <c r="I1267" s="5">
        <f>IF($A1267="","",IF(AND(F1267&lt;&gt;"",COUNTIF(I$1:I1266,F1267)&lt;IFERROR(VLOOKUP(F1267,Courses!$A$2:$C$51,3,FALSE),0),IFERROR(VLOOKUP(F1267,Courses!$A$2:$C$51,2,FALSE),"")&lt;&gt;$C1267),F1267,IF(AND(G1267&lt;&gt;"",COUNTIF(I$1:I1266,G1267)&lt;IFERROR(VLOOKUP(G1267,Courses!$A$2:$C$51,3,FALSE),0),IFERROR(VLOOKUP(G1267,Courses!$A$2:$C$51,2,FALSE),"")&lt;&gt;$C1267),G1267,IF(AND(H1267&lt;&gt;"",COUNTIF(I$1:I1266,H1267)&lt;IFERROR(VLOOKUP(H1267,Courses!$A$2:$C$51,3,FALSE),0),IFERROR(VLOOKUP(H1267,Courses!$A$2:$C$51,2,FALSE),"")&lt;&gt;$C1267),H1267,"Unallocated"))))</f>
        <v/>
      </c>
      <c r="J1267" s="5">
        <f>IF(I1267="","",IFERROR(MATCH(I1267,F1267:H1267,0),"-"))</f>
        <v/>
      </c>
    </row>
    <row r="1268">
      <c r="I1268" s="5">
        <f>IF($A1268="","",IF(AND(F1268&lt;&gt;"",COUNTIF(I$1:I1267,F1268)&lt;IFERROR(VLOOKUP(F1268,Courses!$A$2:$C$51,3,FALSE),0),IFERROR(VLOOKUP(F1268,Courses!$A$2:$C$51,2,FALSE),"")&lt;&gt;$C1268),F1268,IF(AND(G1268&lt;&gt;"",COUNTIF(I$1:I1267,G1268)&lt;IFERROR(VLOOKUP(G1268,Courses!$A$2:$C$51,3,FALSE),0),IFERROR(VLOOKUP(G1268,Courses!$A$2:$C$51,2,FALSE),"")&lt;&gt;$C1268),G1268,IF(AND(H1268&lt;&gt;"",COUNTIF(I$1:I1267,H1268)&lt;IFERROR(VLOOKUP(H1268,Courses!$A$2:$C$51,3,FALSE),0),IFERROR(VLOOKUP(H1268,Courses!$A$2:$C$51,2,FALSE),"")&lt;&gt;$C1268),H1268,"Unallocated"))))</f>
        <v/>
      </c>
      <c r="J1268" s="5">
        <f>IF(I1268="","",IFERROR(MATCH(I1268,F1268:H1268,0),"-"))</f>
        <v/>
      </c>
    </row>
    <row r="1269">
      <c r="I1269" s="5">
        <f>IF($A1269="","",IF(AND(F1269&lt;&gt;"",COUNTIF(I$1:I1268,F1269)&lt;IFERROR(VLOOKUP(F1269,Courses!$A$2:$C$51,3,FALSE),0),IFERROR(VLOOKUP(F1269,Courses!$A$2:$C$51,2,FALSE),"")&lt;&gt;$C1269),F1269,IF(AND(G1269&lt;&gt;"",COUNTIF(I$1:I1268,G1269)&lt;IFERROR(VLOOKUP(G1269,Courses!$A$2:$C$51,3,FALSE),0),IFERROR(VLOOKUP(G1269,Courses!$A$2:$C$51,2,FALSE),"")&lt;&gt;$C1269),G1269,IF(AND(H1269&lt;&gt;"",COUNTIF(I$1:I1268,H1269)&lt;IFERROR(VLOOKUP(H1269,Courses!$A$2:$C$51,3,FALSE),0),IFERROR(VLOOKUP(H1269,Courses!$A$2:$C$51,2,FALSE),"")&lt;&gt;$C1269),H1269,"Unallocated"))))</f>
        <v/>
      </c>
      <c r="J1269" s="5">
        <f>IF(I1269="","",IFERROR(MATCH(I1269,F1269:H1269,0),"-"))</f>
        <v/>
      </c>
    </row>
    <row r="1270">
      <c r="I1270" s="5">
        <f>IF($A1270="","",IF(AND(F1270&lt;&gt;"",COUNTIF(I$1:I1269,F1270)&lt;IFERROR(VLOOKUP(F1270,Courses!$A$2:$C$51,3,FALSE),0),IFERROR(VLOOKUP(F1270,Courses!$A$2:$C$51,2,FALSE),"")&lt;&gt;$C1270),F1270,IF(AND(G1270&lt;&gt;"",COUNTIF(I$1:I1269,G1270)&lt;IFERROR(VLOOKUP(G1270,Courses!$A$2:$C$51,3,FALSE),0),IFERROR(VLOOKUP(G1270,Courses!$A$2:$C$51,2,FALSE),"")&lt;&gt;$C1270),G1270,IF(AND(H1270&lt;&gt;"",COUNTIF(I$1:I1269,H1270)&lt;IFERROR(VLOOKUP(H1270,Courses!$A$2:$C$51,3,FALSE),0),IFERROR(VLOOKUP(H1270,Courses!$A$2:$C$51,2,FALSE),"")&lt;&gt;$C1270),H1270,"Unallocated"))))</f>
        <v/>
      </c>
      <c r="J1270" s="5">
        <f>IF(I1270="","",IFERROR(MATCH(I1270,F1270:H1270,0),"-"))</f>
        <v/>
      </c>
    </row>
    <row r="1271">
      <c r="I1271" s="5">
        <f>IF($A1271="","",IF(AND(F1271&lt;&gt;"",COUNTIF(I$1:I1270,F1271)&lt;IFERROR(VLOOKUP(F1271,Courses!$A$2:$C$51,3,FALSE),0),IFERROR(VLOOKUP(F1271,Courses!$A$2:$C$51,2,FALSE),"")&lt;&gt;$C1271),F1271,IF(AND(G1271&lt;&gt;"",COUNTIF(I$1:I1270,G1271)&lt;IFERROR(VLOOKUP(G1271,Courses!$A$2:$C$51,3,FALSE),0),IFERROR(VLOOKUP(G1271,Courses!$A$2:$C$51,2,FALSE),"")&lt;&gt;$C1271),G1271,IF(AND(H1271&lt;&gt;"",COUNTIF(I$1:I1270,H1271)&lt;IFERROR(VLOOKUP(H1271,Courses!$A$2:$C$51,3,FALSE),0),IFERROR(VLOOKUP(H1271,Courses!$A$2:$C$51,2,FALSE),"")&lt;&gt;$C1271),H1271,"Unallocated"))))</f>
        <v/>
      </c>
      <c r="J1271" s="5">
        <f>IF(I1271="","",IFERROR(MATCH(I1271,F1271:H1271,0),"-"))</f>
        <v/>
      </c>
    </row>
    <row r="1272">
      <c r="I1272" s="5">
        <f>IF($A1272="","",IF(AND(F1272&lt;&gt;"",COUNTIF(I$1:I1271,F1272)&lt;IFERROR(VLOOKUP(F1272,Courses!$A$2:$C$51,3,FALSE),0),IFERROR(VLOOKUP(F1272,Courses!$A$2:$C$51,2,FALSE),"")&lt;&gt;$C1272),F1272,IF(AND(G1272&lt;&gt;"",COUNTIF(I$1:I1271,G1272)&lt;IFERROR(VLOOKUP(G1272,Courses!$A$2:$C$51,3,FALSE),0),IFERROR(VLOOKUP(G1272,Courses!$A$2:$C$51,2,FALSE),"")&lt;&gt;$C1272),G1272,IF(AND(H1272&lt;&gt;"",COUNTIF(I$1:I1271,H1272)&lt;IFERROR(VLOOKUP(H1272,Courses!$A$2:$C$51,3,FALSE),0),IFERROR(VLOOKUP(H1272,Courses!$A$2:$C$51,2,FALSE),"")&lt;&gt;$C1272),H1272,"Unallocated"))))</f>
        <v/>
      </c>
      <c r="J1272" s="5">
        <f>IF(I1272="","",IFERROR(MATCH(I1272,F1272:H1272,0),"-"))</f>
        <v/>
      </c>
    </row>
    <row r="1273">
      <c r="I1273" s="5">
        <f>IF($A1273="","",IF(AND(F1273&lt;&gt;"",COUNTIF(I$1:I1272,F1273)&lt;IFERROR(VLOOKUP(F1273,Courses!$A$2:$C$51,3,FALSE),0),IFERROR(VLOOKUP(F1273,Courses!$A$2:$C$51,2,FALSE),"")&lt;&gt;$C1273),F1273,IF(AND(G1273&lt;&gt;"",COUNTIF(I$1:I1272,G1273)&lt;IFERROR(VLOOKUP(G1273,Courses!$A$2:$C$51,3,FALSE),0),IFERROR(VLOOKUP(G1273,Courses!$A$2:$C$51,2,FALSE),"")&lt;&gt;$C1273),G1273,IF(AND(H1273&lt;&gt;"",COUNTIF(I$1:I1272,H1273)&lt;IFERROR(VLOOKUP(H1273,Courses!$A$2:$C$51,3,FALSE),0),IFERROR(VLOOKUP(H1273,Courses!$A$2:$C$51,2,FALSE),"")&lt;&gt;$C1273),H1273,"Unallocated"))))</f>
        <v/>
      </c>
      <c r="J1273" s="5">
        <f>IF(I1273="","",IFERROR(MATCH(I1273,F1273:H1273,0),"-"))</f>
        <v/>
      </c>
    </row>
    <row r="1274">
      <c r="I1274" s="5">
        <f>IF($A1274="","",IF(AND(F1274&lt;&gt;"",COUNTIF(I$1:I1273,F1274)&lt;IFERROR(VLOOKUP(F1274,Courses!$A$2:$C$51,3,FALSE),0),IFERROR(VLOOKUP(F1274,Courses!$A$2:$C$51,2,FALSE),"")&lt;&gt;$C1274),F1274,IF(AND(G1274&lt;&gt;"",COUNTIF(I$1:I1273,G1274)&lt;IFERROR(VLOOKUP(G1274,Courses!$A$2:$C$51,3,FALSE),0),IFERROR(VLOOKUP(G1274,Courses!$A$2:$C$51,2,FALSE),"")&lt;&gt;$C1274),G1274,IF(AND(H1274&lt;&gt;"",COUNTIF(I$1:I1273,H1274)&lt;IFERROR(VLOOKUP(H1274,Courses!$A$2:$C$51,3,FALSE),0),IFERROR(VLOOKUP(H1274,Courses!$A$2:$C$51,2,FALSE),"")&lt;&gt;$C1274),H1274,"Unallocated"))))</f>
        <v/>
      </c>
      <c r="J1274" s="5">
        <f>IF(I1274="","",IFERROR(MATCH(I1274,F1274:H1274,0),"-"))</f>
        <v/>
      </c>
    </row>
    <row r="1275">
      <c r="I1275" s="5">
        <f>IF($A1275="","",IF(AND(F1275&lt;&gt;"",COUNTIF(I$1:I1274,F1275)&lt;IFERROR(VLOOKUP(F1275,Courses!$A$2:$C$51,3,FALSE),0),IFERROR(VLOOKUP(F1275,Courses!$A$2:$C$51,2,FALSE),"")&lt;&gt;$C1275),F1275,IF(AND(G1275&lt;&gt;"",COUNTIF(I$1:I1274,G1275)&lt;IFERROR(VLOOKUP(G1275,Courses!$A$2:$C$51,3,FALSE),0),IFERROR(VLOOKUP(G1275,Courses!$A$2:$C$51,2,FALSE),"")&lt;&gt;$C1275),G1275,IF(AND(H1275&lt;&gt;"",COUNTIF(I$1:I1274,H1275)&lt;IFERROR(VLOOKUP(H1275,Courses!$A$2:$C$51,3,FALSE),0),IFERROR(VLOOKUP(H1275,Courses!$A$2:$C$51,2,FALSE),"")&lt;&gt;$C1275),H1275,"Unallocated"))))</f>
        <v/>
      </c>
      <c r="J1275" s="5">
        <f>IF(I1275="","",IFERROR(MATCH(I1275,F1275:H1275,0),"-"))</f>
        <v/>
      </c>
    </row>
    <row r="1276">
      <c r="I1276" s="5">
        <f>IF($A1276="","",IF(AND(F1276&lt;&gt;"",COUNTIF(I$1:I1275,F1276)&lt;IFERROR(VLOOKUP(F1276,Courses!$A$2:$C$51,3,FALSE),0),IFERROR(VLOOKUP(F1276,Courses!$A$2:$C$51,2,FALSE),"")&lt;&gt;$C1276),F1276,IF(AND(G1276&lt;&gt;"",COUNTIF(I$1:I1275,G1276)&lt;IFERROR(VLOOKUP(G1276,Courses!$A$2:$C$51,3,FALSE),0),IFERROR(VLOOKUP(G1276,Courses!$A$2:$C$51,2,FALSE),"")&lt;&gt;$C1276),G1276,IF(AND(H1276&lt;&gt;"",COUNTIF(I$1:I1275,H1276)&lt;IFERROR(VLOOKUP(H1276,Courses!$A$2:$C$51,3,FALSE),0),IFERROR(VLOOKUP(H1276,Courses!$A$2:$C$51,2,FALSE),"")&lt;&gt;$C1276),H1276,"Unallocated"))))</f>
        <v/>
      </c>
      <c r="J1276" s="5">
        <f>IF(I1276="","",IFERROR(MATCH(I1276,F1276:H1276,0),"-"))</f>
        <v/>
      </c>
    </row>
    <row r="1277">
      <c r="I1277" s="5">
        <f>IF($A1277="","",IF(AND(F1277&lt;&gt;"",COUNTIF(I$1:I1276,F1277)&lt;IFERROR(VLOOKUP(F1277,Courses!$A$2:$C$51,3,FALSE),0),IFERROR(VLOOKUP(F1277,Courses!$A$2:$C$51,2,FALSE),"")&lt;&gt;$C1277),F1277,IF(AND(G1277&lt;&gt;"",COUNTIF(I$1:I1276,G1277)&lt;IFERROR(VLOOKUP(G1277,Courses!$A$2:$C$51,3,FALSE),0),IFERROR(VLOOKUP(G1277,Courses!$A$2:$C$51,2,FALSE),"")&lt;&gt;$C1277),G1277,IF(AND(H1277&lt;&gt;"",COUNTIF(I$1:I1276,H1277)&lt;IFERROR(VLOOKUP(H1277,Courses!$A$2:$C$51,3,FALSE),0),IFERROR(VLOOKUP(H1277,Courses!$A$2:$C$51,2,FALSE),"")&lt;&gt;$C1277),H1277,"Unallocated"))))</f>
        <v/>
      </c>
      <c r="J1277" s="5">
        <f>IF(I1277="","",IFERROR(MATCH(I1277,F1277:H1277,0),"-"))</f>
        <v/>
      </c>
    </row>
    <row r="1278">
      <c r="I1278" s="5">
        <f>IF($A1278="","",IF(AND(F1278&lt;&gt;"",COUNTIF(I$1:I1277,F1278)&lt;IFERROR(VLOOKUP(F1278,Courses!$A$2:$C$51,3,FALSE),0),IFERROR(VLOOKUP(F1278,Courses!$A$2:$C$51,2,FALSE),"")&lt;&gt;$C1278),F1278,IF(AND(G1278&lt;&gt;"",COUNTIF(I$1:I1277,G1278)&lt;IFERROR(VLOOKUP(G1278,Courses!$A$2:$C$51,3,FALSE),0),IFERROR(VLOOKUP(G1278,Courses!$A$2:$C$51,2,FALSE),"")&lt;&gt;$C1278),G1278,IF(AND(H1278&lt;&gt;"",COUNTIF(I$1:I1277,H1278)&lt;IFERROR(VLOOKUP(H1278,Courses!$A$2:$C$51,3,FALSE),0),IFERROR(VLOOKUP(H1278,Courses!$A$2:$C$51,2,FALSE),"")&lt;&gt;$C1278),H1278,"Unallocated"))))</f>
        <v/>
      </c>
      <c r="J1278" s="5">
        <f>IF(I1278="","",IFERROR(MATCH(I1278,F1278:H1278,0),"-"))</f>
        <v/>
      </c>
    </row>
    <row r="1279">
      <c r="I1279" s="5">
        <f>IF($A1279="","",IF(AND(F1279&lt;&gt;"",COUNTIF(I$1:I1278,F1279)&lt;IFERROR(VLOOKUP(F1279,Courses!$A$2:$C$51,3,FALSE),0),IFERROR(VLOOKUP(F1279,Courses!$A$2:$C$51,2,FALSE),"")&lt;&gt;$C1279),F1279,IF(AND(G1279&lt;&gt;"",COUNTIF(I$1:I1278,G1279)&lt;IFERROR(VLOOKUP(G1279,Courses!$A$2:$C$51,3,FALSE),0),IFERROR(VLOOKUP(G1279,Courses!$A$2:$C$51,2,FALSE),"")&lt;&gt;$C1279),G1279,IF(AND(H1279&lt;&gt;"",COUNTIF(I$1:I1278,H1279)&lt;IFERROR(VLOOKUP(H1279,Courses!$A$2:$C$51,3,FALSE),0),IFERROR(VLOOKUP(H1279,Courses!$A$2:$C$51,2,FALSE),"")&lt;&gt;$C1279),H1279,"Unallocated"))))</f>
        <v/>
      </c>
      <c r="J1279" s="5">
        <f>IF(I1279="","",IFERROR(MATCH(I1279,F1279:H1279,0),"-"))</f>
        <v/>
      </c>
    </row>
    <row r="1280">
      <c r="I1280" s="5">
        <f>IF($A1280="","",IF(AND(F1280&lt;&gt;"",COUNTIF(I$1:I1279,F1280)&lt;IFERROR(VLOOKUP(F1280,Courses!$A$2:$C$51,3,FALSE),0),IFERROR(VLOOKUP(F1280,Courses!$A$2:$C$51,2,FALSE),"")&lt;&gt;$C1280),F1280,IF(AND(G1280&lt;&gt;"",COUNTIF(I$1:I1279,G1280)&lt;IFERROR(VLOOKUP(G1280,Courses!$A$2:$C$51,3,FALSE),0),IFERROR(VLOOKUP(G1280,Courses!$A$2:$C$51,2,FALSE),"")&lt;&gt;$C1280),G1280,IF(AND(H1280&lt;&gt;"",COUNTIF(I$1:I1279,H1280)&lt;IFERROR(VLOOKUP(H1280,Courses!$A$2:$C$51,3,FALSE),0),IFERROR(VLOOKUP(H1280,Courses!$A$2:$C$51,2,FALSE),"")&lt;&gt;$C1280),H1280,"Unallocated"))))</f>
        <v/>
      </c>
      <c r="J1280" s="5">
        <f>IF(I1280="","",IFERROR(MATCH(I1280,F1280:H1280,0),"-"))</f>
        <v/>
      </c>
    </row>
    <row r="1281">
      <c r="I1281" s="5">
        <f>IF($A1281="","",IF(AND(F1281&lt;&gt;"",COUNTIF(I$1:I1280,F1281)&lt;IFERROR(VLOOKUP(F1281,Courses!$A$2:$C$51,3,FALSE),0),IFERROR(VLOOKUP(F1281,Courses!$A$2:$C$51,2,FALSE),"")&lt;&gt;$C1281),F1281,IF(AND(G1281&lt;&gt;"",COUNTIF(I$1:I1280,G1281)&lt;IFERROR(VLOOKUP(G1281,Courses!$A$2:$C$51,3,FALSE),0),IFERROR(VLOOKUP(G1281,Courses!$A$2:$C$51,2,FALSE),"")&lt;&gt;$C1281),G1281,IF(AND(H1281&lt;&gt;"",COUNTIF(I$1:I1280,H1281)&lt;IFERROR(VLOOKUP(H1281,Courses!$A$2:$C$51,3,FALSE),0),IFERROR(VLOOKUP(H1281,Courses!$A$2:$C$51,2,FALSE),"")&lt;&gt;$C1281),H1281,"Unallocated"))))</f>
        <v/>
      </c>
      <c r="J1281" s="5">
        <f>IF(I1281="","",IFERROR(MATCH(I1281,F1281:H1281,0),"-"))</f>
        <v/>
      </c>
    </row>
    <row r="1282">
      <c r="I1282" s="5">
        <f>IF($A1282="","",IF(AND(F1282&lt;&gt;"",COUNTIF(I$1:I1281,F1282)&lt;IFERROR(VLOOKUP(F1282,Courses!$A$2:$C$51,3,FALSE),0),IFERROR(VLOOKUP(F1282,Courses!$A$2:$C$51,2,FALSE),"")&lt;&gt;$C1282),F1282,IF(AND(G1282&lt;&gt;"",COUNTIF(I$1:I1281,G1282)&lt;IFERROR(VLOOKUP(G1282,Courses!$A$2:$C$51,3,FALSE),0),IFERROR(VLOOKUP(G1282,Courses!$A$2:$C$51,2,FALSE),"")&lt;&gt;$C1282),G1282,IF(AND(H1282&lt;&gt;"",COUNTIF(I$1:I1281,H1282)&lt;IFERROR(VLOOKUP(H1282,Courses!$A$2:$C$51,3,FALSE),0),IFERROR(VLOOKUP(H1282,Courses!$A$2:$C$51,2,FALSE),"")&lt;&gt;$C1282),H1282,"Unallocated"))))</f>
        <v/>
      </c>
      <c r="J1282" s="5">
        <f>IF(I1282="","",IFERROR(MATCH(I1282,F1282:H1282,0),"-"))</f>
        <v/>
      </c>
    </row>
    <row r="1283">
      <c r="I1283" s="5">
        <f>IF($A1283="","",IF(AND(F1283&lt;&gt;"",COUNTIF(I$1:I1282,F1283)&lt;IFERROR(VLOOKUP(F1283,Courses!$A$2:$C$51,3,FALSE),0),IFERROR(VLOOKUP(F1283,Courses!$A$2:$C$51,2,FALSE),"")&lt;&gt;$C1283),F1283,IF(AND(G1283&lt;&gt;"",COUNTIF(I$1:I1282,G1283)&lt;IFERROR(VLOOKUP(G1283,Courses!$A$2:$C$51,3,FALSE),0),IFERROR(VLOOKUP(G1283,Courses!$A$2:$C$51,2,FALSE),"")&lt;&gt;$C1283),G1283,IF(AND(H1283&lt;&gt;"",COUNTIF(I$1:I1282,H1283)&lt;IFERROR(VLOOKUP(H1283,Courses!$A$2:$C$51,3,FALSE),0),IFERROR(VLOOKUP(H1283,Courses!$A$2:$C$51,2,FALSE),"")&lt;&gt;$C1283),H1283,"Unallocated"))))</f>
        <v/>
      </c>
      <c r="J1283" s="5">
        <f>IF(I1283="","",IFERROR(MATCH(I1283,F1283:H1283,0),"-"))</f>
        <v/>
      </c>
    </row>
    <row r="1284">
      <c r="I1284" s="5">
        <f>IF($A1284="","",IF(AND(F1284&lt;&gt;"",COUNTIF(I$1:I1283,F1284)&lt;IFERROR(VLOOKUP(F1284,Courses!$A$2:$C$51,3,FALSE),0),IFERROR(VLOOKUP(F1284,Courses!$A$2:$C$51,2,FALSE),"")&lt;&gt;$C1284),F1284,IF(AND(G1284&lt;&gt;"",COUNTIF(I$1:I1283,G1284)&lt;IFERROR(VLOOKUP(G1284,Courses!$A$2:$C$51,3,FALSE),0),IFERROR(VLOOKUP(G1284,Courses!$A$2:$C$51,2,FALSE),"")&lt;&gt;$C1284),G1284,IF(AND(H1284&lt;&gt;"",COUNTIF(I$1:I1283,H1284)&lt;IFERROR(VLOOKUP(H1284,Courses!$A$2:$C$51,3,FALSE),0),IFERROR(VLOOKUP(H1284,Courses!$A$2:$C$51,2,FALSE),"")&lt;&gt;$C1284),H1284,"Unallocated"))))</f>
        <v/>
      </c>
      <c r="J1284" s="5">
        <f>IF(I1284="","",IFERROR(MATCH(I1284,F1284:H1284,0),"-"))</f>
        <v/>
      </c>
    </row>
    <row r="1285">
      <c r="I1285" s="5">
        <f>IF($A1285="","",IF(AND(F1285&lt;&gt;"",COUNTIF(I$1:I1284,F1285)&lt;IFERROR(VLOOKUP(F1285,Courses!$A$2:$C$51,3,FALSE),0),IFERROR(VLOOKUP(F1285,Courses!$A$2:$C$51,2,FALSE),"")&lt;&gt;$C1285),F1285,IF(AND(G1285&lt;&gt;"",COUNTIF(I$1:I1284,G1285)&lt;IFERROR(VLOOKUP(G1285,Courses!$A$2:$C$51,3,FALSE),0),IFERROR(VLOOKUP(G1285,Courses!$A$2:$C$51,2,FALSE),"")&lt;&gt;$C1285),G1285,IF(AND(H1285&lt;&gt;"",COUNTIF(I$1:I1284,H1285)&lt;IFERROR(VLOOKUP(H1285,Courses!$A$2:$C$51,3,FALSE),0),IFERROR(VLOOKUP(H1285,Courses!$A$2:$C$51,2,FALSE),"")&lt;&gt;$C1285),H1285,"Unallocated"))))</f>
        <v/>
      </c>
      <c r="J1285" s="5">
        <f>IF(I1285="","",IFERROR(MATCH(I1285,F1285:H1285,0),"-"))</f>
        <v/>
      </c>
    </row>
    <row r="1286">
      <c r="I1286" s="5">
        <f>IF($A1286="","",IF(AND(F1286&lt;&gt;"",COUNTIF(I$1:I1285,F1286)&lt;IFERROR(VLOOKUP(F1286,Courses!$A$2:$C$51,3,FALSE),0),IFERROR(VLOOKUP(F1286,Courses!$A$2:$C$51,2,FALSE),"")&lt;&gt;$C1286),F1286,IF(AND(G1286&lt;&gt;"",COUNTIF(I$1:I1285,G1286)&lt;IFERROR(VLOOKUP(G1286,Courses!$A$2:$C$51,3,FALSE),0),IFERROR(VLOOKUP(G1286,Courses!$A$2:$C$51,2,FALSE),"")&lt;&gt;$C1286),G1286,IF(AND(H1286&lt;&gt;"",COUNTIF(I$1:I1285,H1286)&lt;IFERROR(VLOOKUP(H1286,Courses!$A$2:$C$51,3,FALSE),0),IFERROR(VLOOKUP(H1286,Courses!$A$2:$C$51,2,FALSE),"")&lt;&gt;$C1286),H1286,"Unallocated"))))</f>
        <v/>
      </c>
      <c r="J1286" s="5">
        <f>IF(I1286="","",IFERROR(MATCH(I1286,F1286:H1286,0),"-"))</f>
        <v/>
      </c>
    </row>
    <row r="1287">
      <c r="I1287" s="5">
        <f>IF($A1287="","",IF(AND(F1287&lt;&gt;"",COUNTIF(I$1:I1286,F1287)&lt;IFERROR(VLOOKUP(F1287,Courses!$A$2:$C$51,3,FALSE),0),IFERROR(VLOOKUP(F1287,Courses!$A$2:$C$51,2,FALSE),"")&lt;&gt;$C1287),F1287,IF(AND(G1287&lt;&gt;"",COUNTIF(I$1:I1286,G1287)&lt;IFERROR(VLOOKUP(G1287,Courses!$A$2:$C$51,3,FALSE),0),IFERROR(VLOOKUP(G1287,Courses!$A$2:$C$51,2,FALSE),"")&lt;&gt;$C1287),G1287,IF(AND(H1287&lt;&gt;"",COUNTIF(I$1:I1286,H1287)&lt;IFERROR(VLOOKUP(H1287,Courses!$A$2:$C$51,3,FALSE),0),IFERROR(VLOOKUP(H1287,Courses!$A$2:$C$51,2,FALSE),"")&lt;&gt;$C1287),H1287,"Unallocated"))))</f>
        <v/>
      </c>
      <c r="J1287" s="5">
        <f>IF(I1287="","",IFERROR(MATCH(I1287,F1287:H1287,0),"-"))</f>
        <v/>
      </c>
    </row>
    <row r="1288">
      <c r="I1288" s="5">
        <f>IF($A1288="","",IF(AND(F1288&lt;&gt;"",COUNTIF(I$1:I1287,F1288)&lt;IFERROR(VLOOKUP(F1288,Courses!$A$2:$C$51,3,FALSE),0),IFERROR(VLOOKUP(F1288,Courses!$A$2:$C$51,2,FALSE),"")&lt;&gt;$C1288),F1288,IF(AND(G1288&lt;&gt;"",COUNTIF(I$1:I1287,G1288)&lt;IFERROR(VLOOKUP(G1288,Courses!$A$2:$C$51,3,FALSE),0),IFERROR(VLOOKUP(G1288,Courses!$A$2:$C$51,2,FALSE),"")&lt;&gt;$C1288),G1288,IF(AND(H1288&lt;&gt;"",COUNTIF(I$1:I1287,H1288)&lt;IFERROR(VLOOKUP(H1288,Courses!$A$2:$C$51,3,FALSE),0),IFERROR(VLOOKUP(H1288,Courses!$A$2:$C$51,2,FALSE),"")&lt;&gt;$C1288),H1288,"Unallocated"))))</f>
        <v/>
      </c>
      <c r="J1288" s="5">
        <f>IF(I1288="","",IFERROR(MATCH(I1288,F1288:H1288,0),"-"))</f>
        <v/>
      </c>
    </row>
    <row r="1289">
      <c r="I1289" s="5">
        <f>IF($A1289="","",IF(AND(F1289&lt;&gt;"",COUNTIF(I$1:I1288,F1289)&lt;IFERROR(VLOOKUP(F1289,Courses!$A$2:$C$51,3,FALSE),0),IFERROR(VLOOKUP(F1289,Courses!$A$2:$C$51,2,FALSE),"")&lt;&gt;$C1289),F1289,IF(AND(G1289&lt;&gt;"",COUNTIF(I$1:I1288,G1289)&lt;IFERROR(VLOOKUP(G1289,Courses!$A$2:$C$51,3,FALSE),0),IFERROR(VLOOKUP(G1289,Courses!$A$2:$C$51,2,FALSE),"")&lt;&gt;$C1289),G1289,IF(AND(H1289&lt;&gt;"",COUNTIF(I$1:I1288,H1289)&lt;IFERROR(VLOOKUP(H1289,Courses!$A$2:$C$51,3,FALSE),0),IFERROR(VLOOKUP(H1289,Courses!$A$2:$C$51,2,FALSE),"")&lt;&gt;$C1289),H1289,"Unallocated"))))</f>
        <v/>
      </c>
      <c r="J1289" s="5">
        <f>IF(I1289="","",IFERROR(MATCH(I1289,F1289:H1289,0),"-"))</f>
        <v/>
      </c>
    </row>
    <row r="1290">
      <c r="I1290" s="5">
        <f>IF($A1290="","",IF(AND(F1290&lt;&gt;"",COUNTIF(I$1:I1289,F1290)&lt;IFERROR(VLOOKUP(F1290,Courses!$A$2:$C$51,3,FALSE),0),IFERROR(VLOOKUP(F1290,Courses!$A$2:$C$51,2,FALSE),"")&lt;&gt;$C1290),F1290,IF(AND(G1290&lt;&gt;"",COUNTIF(I$1:I1289,G1290)&lt;IFERROR(VLOOKUP(G1290,Courses!$A$2:$C$51,3,FALSE),0),IFERROR(VLOOKUP(G1290,Courses!$A$2:$C$51,2,FALSE),"")&lt;&gt;$C1290),G1290,IF(AND(H1290&lt;&gt;"",COUNTIF(I$1:I1289,H1290)&lt;IFERROR(VLOOKUP(H1290,Courses!$A$2:$C$51,3,FALSE),0),IFERROR(VLOOKUP(H1290,Courses!$A$2:$C$51,2,FALSE),"")&lt;&gt;$C1290),H1290,"Unallocated"))))</f>
        <v/>
      </c>
      <c r="J1290" s="5">
        <f>IF(I1290="","",IFERROR(MATCH(I1290,F1290:H1290,0),"-"))</f>
        <v/>
      </c>
    </row>
    <row r="1291">
      <c r="I1291" s="5">
        <f>IF($A1291="","",IF(AND(F1291&lt;&gt;"",COUNTIF(I$1:I1290,F1291)&lt;IFERROR(VLOOKUP(F1291,Courses!$A$2:$C$51,3,FALSE),0),IFERROR(VLOOKUP(F1291,Courses!$A$2:$C$51,2,FALSE),"")&lt;&gt;$C1291),F1291,IF(AND(G1291&lt;&gt;"",COUNTIF(I$1:I1290,G1291)&lt;IFERROR(VLOOKUP(G1291,Courses!$A$2:$C$51,3,FALSE),0),IFERROR(VLOOKUP(G1291,Courses!$A$2:$C$51,2,FALSE),"")&lt;&gt;$C1291),G1291,IF(AND(H1291&lt;&gt;"",COUNTIF(I$1:I1290,H1291)&lt;IFERROR(VLOOKUP(H1291,Courses!$A$2:$C$51,3,FALSE),0),IFERROR(VLOOKUP(H1291,Courses!$A$2:$C$51,2,FALSE),"")&lt;&gt;$C1291),H1291,"Unallocated"))))</f>
        <v/>
      </c>
      <c r="J1291" s="5">
        <f>IF(I1291="","",IFERROR(MATCH(I1291,F1291:H1291,0),"-"))</f>
        <v/>
      </c>
    </row>
    <row r="1292">
      <c r="I1292" s="5">
        <f>IF($A1292="","",IF(AND(F1292&lt;&gt;"",COUNTIF(I$1:I1291,F1292)&lt;IFERROR(VLOOKUP(F1292,Courses!$A$2:$C$51,3,FALSE),0),IFERROR(VLOOKUP(F1292,Courses!$A$2:$C$51,2,FALSE),"")&lt;&gt;$C1292),F1292,IF(AND(G1292&lt;&gt;"",COUNTIF(I$1:I1291,G1292)&lt;IFERROR(VLOOKUP(G1292,Courses!$A$2:$C$51,3,FALSE),0),IFERROR(VLOOKUP(G1292,Courses!$A$2:$C$51,2,FALSE),"")&lt;&gt;$C1292),G1292,IF(AND(H1292&lt;&gt;"",COUNTIF(I$1:I1291,H1292)&lt;IFERROR(VLOOKUP(H1292,Courses!$A$2:$C$51,3,FALSE),0),IFERROR(VLOOKUP(H1292,Courses!$A$2:$C$51,2,FALSE),"")&lt;&gt;$C1292),H1292,"Unallocated"))))</f>
        <v/>
      </c>
      <c r="J1292" s="5">
        <f>IF(I1292="","",IFERROR(MATCH(I1292,F1292:H1292,0),"-"))</f>
        <v/>
      </c>
    </row>
    <row r="1293">
      <c r="I1293" s="5">
        <f>IF($A1293="","",IF(AND(F1293&lt;&gt;"",COUNTIF(I$1:I1292,F1293)&lt;IFERROR(VLOOKUP(F1293,Courses!$A$2:$C$51,3,FALSE),0),IFERROR(VLOOKUP(F1293,Courses!$A$2:$C$51,2,FALSE),"")&lt;&gt;$C1293),F1293,IF(AND(G1293&lt;&gt;"",COUNTIF(I$1:I1292,G1293)&lt;IFERROR(VLOOKUP(G1293,Courses!$A$2:$C$51,3,FALSE),0),IFERROR(VLOOKUP(G1293,Courses!$A$2:$C$51,2,FALSE),"")&lt;&gt;$C1293),G1293,IF(AND(H1293&lt;&gt;"",COUNTIF(I$1:I1292,H1293)&lt;IFERROR(VLOOKUP(H1293,Courses!$A$2:$C$51,3,FALSE),0),IFERROR(VLOOKUP(H1293,Courses!$A$2:$C$51,2,FALSE),"")&lt;&gt;$C1293),H1293,"Unallocated"))))</f>
        <v/>
      </c>
      <c r="J1293" s="5">
        <f>IF(I1293="","",IFERROR(MATCH(I1293,F1293:H1293,0),"-"))</f>
        <v/>
      </c>
    </row>
    <row r="1294">
      <c r="I1294" s="5">
        <f>IF($A1294="","",IF(AND(F1294&lt;&gt;"",COUNTIF(I$1:I1293,F1294)&lt;IFERROR(VLOOKUP(F1294,Courses!$A$2:$C$51,3,FALSE),0),IFERROR(VLOOKUP(F1294,Courses!$A$2:$C$51,2,FALSE),"")&lt;&gt;$C1294),F1294,IF(AND(G1294&lt;&gt;"",COUNTIF(I$1:I1293,G1294)&lt;IFERROR(VLOOKUP(G1294,Courses!$A$2:$C$51,3,FALSE),0),IFERROR(VLOOKUP(G1294,Courses!$A$2:$C$51,2,FALSE),"")&lt;&gt;$C1294),G1294,IF(AND(H1294&lt;&gt;"",COUNTIF(I$1:I1293,H1294)&lt;IFERROR(VLOOKUP(H1294,Courses!$A$2:$C$51,3,FALSE),0),IFERROR(VLOOKUP(H1294,Courses!$A$2:$C$51,2,FALSE),"")&lt;&gt;$C1294),H1294,"Unallocated"))))</f>
        <v/>
      </c>
      <c r="J1294" s="5">
        <f>IF(I1294="","",IFERROR(MATCH(I1294,F1294:H1294,0),"-"))</f>
        <v/>
      </c>
    </row>
    <row r="1295">
      <c r="I1295" s="5">
        <f>IF($A1295="","",IF(AND(F1295&lt;&gt;"",COUNTIF(I$1:I1294,F1295)&lt;IFERROR(VLOOKUP(F1295,Courses!$A$2:$C$51,3,FALSE),0),IFERROR(VLOOKUP(F1295,Courses!$A$2:$C$51,2,FALSE),"")&lt;&gt;$C1295),F1295,IF(AND(G1295&lt;&gt;"",COUNTIF(I$1:I1294,G1295)&lt;IFERROR(VLOOKUP(G1295,Courses!$A$2:$C$51,3,FALSE),0),IFERROR(VLOOKUP(G1295,Courses!$A$2:$C$51,2,FALSE),"")&lt;&gt;$C1295),G1295,IF(AND(H1295&lt;&gt;"",COUNTIF(I$1:I1294,H1295)&lt;IFERROR(VLOOKUP(H1295,Courses!$A$2:$C$51,3,FALSE),0),IFERROR(VLOOKUP(H1295,Courses!$A$2:$C$51,2,FALSE),"")&lt;&gt;$C1295),H1295,"Unallocated"))))</f>
        <v/>
      </c>
      <c r="J1295" s="5">
        <f>IF(I1295="","",IFERROR(MATCH(I1295,F1295:H1295,0),"-"))</f>
        <v/>
      </c>
    </row>
    <row r="1296">
      <c r="I1296" s="5">
        <f>IF($A1296="","",IF(AND(F1296&lt;&gt;"",COUNTIF(I$1:I1295,F1296)&lt;IFERROR(VLOOKUP(F1296,Courses!$A$2:$C$51,3,FALSE),0),IFERROR(VLOOKUP(F1296,Courses!$A$2:$C$51,2,FALSE),"")&lt;&gt;$C1296),F1296,IF(AND(G1296&lt;&gt;"",COUNTIF(I$1:I1295,G1296)&lt;IFERROR(VLOOKUP(G1296,Courses!$A$2:$C$51,3,FALSE),0),IFERROR(VLOOKUP(G1296,Courses!$A$2:$C$51,2,FALSE),"")&lt;&gt;$C1296),G1296,IF(AND(H1296&lt;&gt;"",COUNTIF(I$1:I1295,H1296)&lt;IFERROR(VLOOKUP(H1296,Courses!$A$2:$C$51,3,FALSE),0),IFERROR(VLOOKUP(H1296,Courses!$A$2:$C$51,2,FALSE),"")&lt;&gt;$C1296),H1296,"Unallocated"))))</f>
        <v/>
      </c>
      <c r="J1296" s="5">
        <f>IF(I1296="","",IFERROR(MATCH(I1296,F1296:H1296,0),"-"))</f>
        <v/>
      </c>
    </row>
    <row r="1297">
      <c r="I1297" s="5">
        <f>IF($A1297="","",IF(AND(F1297&lt;&gt;"",COUNTIF(I$1:I1296,F1297)&lt;IFERROR(VLOOKUP(F1297,Courses!$A$2:$C$51,3,FALSE),0),IFERROR(VLOOKUP(F1297,Courses!$A$2:$C$51,2,FALSE),"")&lt;&gt;$C1297),F1297,IF(AND(G1297&lt;&gt;"",COUNTIF(I$1:I1296,G1297)&lt;IFERROR(VLOOKUP(G1297,Courses!$A$2:$C$51,3,FALSE),0),IFERROR(VLOOKUP(G1297,Courses!$A$2:$C$51,2,FALSE),"")&lt;&gt;$C1297),G1297,IF(AND(H1297&lt;&gt;"",COUNTIF(I$1:I1296,H1297)&lt;IFERROR(VLOOKUP(H1297,Courses!$A$2:$C$51,3,FALSE),0),IFERROR(VLOOKUP(H1297,Courses!$A$2:$C$51,2,FALSE),"")&lt;&gt;$C1297),H1297,"Unallocated"))))</f>
        <v/>
      </c>
      <c r="J1297" s="5">
        <f>IF(I1297="","",IFERROR(MATCH(I1297,F1297:H1297,0),"-"))</f>
        <v/>
      </c>
    </row>
    <row r="1298">
      <c r="I1298" s="5">
        <f>IF($A1298="","",IF(AND(F1298&lt;&gt;"",COUNTIF(I$1:I1297,F1298)&lt;IFERROR(VLOOKUP(F1298,Courses!$A$2:$C$51,3,FALSE),0),IFERROR(VLOOKUP(F1298,Courses!$A$2:$C$51,2,FALSE),"")&lt;&gt;$C1298),F1298,IF(AND(G1298&lt;&gt;"",COUNTIF(I$1:I1297,G1298)&lt;IFERROR(VLOOKUP(G1298,Courses!$A$2:$C$51,3,FALSE),0),IFERROR(VLOOKUP(G1298,Courses!$A$2:$C$51,2,FALSE),"")&lt;&gt;$C1298),G1298,IF(AND(H1298&lt;&gt;"",COUNTIF(I$1:I1297,H1298)&lt;IFERROR(VLOOKUP(H1298,Courses!$A$2:$C$51,3,FALSE),0),IFERROR(VLOOKUP(H1298,Courses!$A$2:$C$51,2,FALSE),"")&lt;&gt;$C1298),H1298,"Unallocated"))))</f>
        <v/>
      </c>
      <c r="J1298" s="5">
        <f>IF(I1298="","",IFERROR(MATCH(I1298,F1298:H1298,0),"-"))</f>
        <v/>
      </c>
    </row>
    <row r="1299">
      <c r="I1299" s="5">
        <f>IF($A1299="","",IF(AND(F1299&lt;&gt;"",COUNTIF(I$1:I1298,F1299)&lt;IFERROR(VLOOKUP(F1299,Courses!$A$2:$C$51,3,FALSE),0),IFERROR(VLOOKUP(F1299,Courses!$A$2:$C$51,2,FALSE),"")&lt;&gt;$C1299),F1299,IF(AND(G1299&lt;&gt;"",COUNTIF(I$1:I1298,G1299)&lt;IFERROR(VLOOKUP(G1299,Courses!$A$2:$C$51,3,FALSE),0),IFERROR(VLOOKUP(G1299,Courses!$A$2:$C$51,2,FALSE),"")&lt;&gt;$C1299),G1299,IF(AND(H1299&lt;&gt;"",COUNTIF(I$1:I1298,H1299)&lt;IFERROR(VLOOKUP(H1299,Courses!$A$2:$C$51,3,FALSE),0),IFERROR(VLOOKUP(H1299,Courses!$A$2:$C$51,2,FALSE),"")&lt;&gt;$C1299),H1299,"Unallocated"))))</f>
        <v/>
      </c>
      <c r="J1299" s="5">
        <f>IF(I1299="","",IFERROR(MATCH(I1299,F1299:H1299,0),"-"))</f>
        <v/>
      </c>
    </row>
    <row r="1300">
      <c r="I1300" s="5">
        <f>IF($A1300="","",IF(AND(F1300&lt;&gt;"",COUNTIF(I$1:I1299,F1300)&lt;IFERROR(VLOOKUP(F1300,Courses!$A$2:$C$51,3,FALSE),0),IFERROR(VLOOKUP(F1300,Courses!$A$2:$C$51,2,FALSE),"")&lt;&gt;$C1300),F1300,IF(AND(G1300&lt;&gt;"",COUNTIF(I$1:I1299,G1300)&lt;IFERROR(VLOOKUP(G1300,Courses!$A$2:$C$51,3,FALSE),0),IFERROR(VLOOKUP(G1300,Courses!$A$2:$C$51,2,FALSE),"")&lt;&gt;$C1300),G1300,IF(AND(H1300&lt;&gt;"",COUNTIF(I$1:I1299,H1300)&lt;IFERROR(VLOOKUP(H1300,Courses!$A$2:$C$51,3,FALSE),0),IFERROR(VLOOKUP(H1300,Courses!$A$2:$C$51,2,FALSE),"")&lt;&gt;$C1300),H1300,"Unallocated"))))</f>
        <v/>
      </c>
      <c r="J1300" s="5">
        <f>IF(I1300="","",IFERROR(MATCH(I1300,F1300:H1300,0),"-"))</f>
        <v/>
      </c>
    </row>
    <row r="1301">
      <c r="I1301" s="5">
        <f>IF($A1301="","",IF(AND(F1301&lt;&gt;"",COUNTIF(I$1:I1300,F1301)&lt;IFERROR(VLOOKUP(F1301,Courses!$A$2:$C$51,3,FALSE),0),IFERROR(VLOOKUP(F1301,Courses!$A$2:$C$51,2,FALSE),"")&lt;&gt;$C1301),F1301,IF(AND(G1301&lt;&gt;"",COUNTIF(I$1:I1300,G1301)&lt;IFERROR(VLOOKUP(G1301,Courses!$A$2:$C$51,3,FALSE),0),IFERROR(VLOOKUP(G1301,Courses!$A$2:$C$51,2,FALSE),"")&lt;&gt;$C1301),G1301,IF(AND(H1301&lt;&gt;"",COUNTIF(I$1:I1300,H1301)&lt;IFERROR(VLOOKUP(H1301,Courses!$A$2:$C$51,3,FALSE),0),IFERROR(VLOOKUP(H1301,Courses!$A$2:$C$51,2,FALSE),"")&lt;&gt;$C1301),H1301,"Unallocated"))))</f>
        <v/>
      </c>
      <c r="J1301" s="5">
        <f>IF(I1301="","",IFERROR(MATCH(I1301,F1301:H1301,0),"-"))</f>
        <v/>
      </c>
    </row>
    <row r="1302">
      <c r="I1302" s="5">
        <f>IF($A1302="","",IF(AND(F1302&lt;&gt;"",COUNTIF(I$1:I1301,F1302)&lt;IFERROR(VLOOKUP(F1302,Courses!$A$2:$C$51,3,FALSE),0),IFERROR(VLOOKUP(F1302,Courses!$A$2:$C$51,2,FALSE),"")&lt;&gt;$C1302),F1302,IF(AND(G1302&lt;&gt;"",COUNTIF(I$1:I1301,G1302)&lt;IFERROR(VLOOKUP(G1302,Courses!$A$2:$C$51,3,FALSE),0),IFERROR(VLOOKUP(G1302,Courses!$A$2:$C$51,2,FALSE),"")&lt;&gt;$C1302),G1302,IF(AND(H1302&lt;&gt;"",COUNTIF(I$1:I1301,H1302)&lt;IFERROR(VLOOKUP(H1302,Courses!$A$2:$C$51,3,FALSE),0),IFERROR(VLOOKUP(H1302,Courses!$A$2:$C$51,2,FALSE),"")&lt;&gt;$C1302),H1302,"Unallocated"))))</f>
        <v/>
      </c>
      <c r="J1302" s="5">
        <f>IF(I1302="","",IFERROR(MATCH(I1302,F1302:H1302,0),"-"))</f>
        <v/>
      </c>
    </row>
    <row r="1303">
      <c r="I1303" s="5">
        <f>IF($A1303="","",IF(AND(F1303&lt;&gt;"",COUNTIF(I$1:I1302,F1303)&lt;IFERROR(VLOOKUP(F1303,Courses!$A$2:$C$51,3,FALSE),0),IFERROR(VLOOKUP(F1303,Courses!$A$2:$C$51,2,FALSE),"")&lt;&gt;$C1303),F1303,IF(AND(G1303&lt;&gt;"",COUNTIF(I$1:I1302,G1303)&lt;IFERROR(VLOOKUP(G1303,Courses!$A$2:$C$51,3,FALSE),0),IFERROR(VLOOKUP(G1303,Courses!$A$2:$C$51,2,FALSE),"")&lt;&gt;$C1303),G1303,IF(AND(H1303&lt;&gt;"",COUNTIF(I$1:I1302,H1303)&lt;IFERROR(VLOOKUP(H1303,Courses!$A$2:$C$51,3,FALSE),0),IFERROR(VLOOKUP(H1303,Courses!$A$2:$C$51,2,FALSE),"")&lt;&gt;$C1303),H1303,"Unallocated"))))</f>
        <v/>
      </c>
      <c r="J1303" s="5">
        <f>IF(I1303="","",IFERROR(MATCH(I1303,F1303:H1303,0),"-"))</f>
        <v/>
      </c>
    </row>
    <row r="1304">
      <c r="I1304" s="5">
        <f>IF($A1304="","",IF(AND(F1304&lt;&gt;"",COUNTIF(I$1:I1303,F1304)&lt;IFERROR(VLOOKUP(F1304,Courses!$A$2:$C$51,3,FALSE),0),IFERROR(VLOOKUP(F1304,Courses!$A$2:$C$51,2,FALSE),"")&lt;&gt;$C1304),F1304,IF(AND(G1304&lt;&gt;"",COUNTIF(I$1:I1303,G1304)&lt;IFERROR(VLOOKUP(G1304,Courses!$A$2:$C$51,3,FALSE),0),IFERROR(VLOOKUP(G1304,Courses!$A$2:$C$51,2,FALSE),"")&lt;&gt;$C1304),G1304,IF(AND(H1304&lt;&gt;"",COUNTIF(I$1:I1303,H1304)&lt;IFERROR(VLOOKUP(H1304,Courses!$A$2:$C$51,3,FALSE),0),IFERROR(VLOOKUP(H1304,Courses!$A$2:$C$51,2,FALSE),"")&lt;&gt;$C1304),H1304,"Unallocated"))))</f>
        <v/>
      </c>
      <c r="J1304" s="5">
        <f>IF(I1304="","",IFERROR(MATCH(I1304,F1304:H1304,0),"-"))</f>
        <v/>
      </c>
    </row>
    <row r="1305">
      <c r="I1305" s="5">
        <f>IF($A1305="","",IF(AND(F1305&lt;&gt;"",COUNTIF(I$1:I1304,F1305)&lt;IFERROR(VLOOKUP(F1305,Courses!$A$2:$C$51,3,FALSE),0),IFERROR(VLOOKUP(F1305,Courses!$A$2:$C$51,2,FALSE),"")&lt;&gt;$C1305),F1305,IF(AND(G1305&lt;&gt;"",COUNTIF(I$1:I1304,G1305)&lt;IFERROR(VLOOKUP(G1305,Courses!$A$2:$C$51,3,FALSE),0),IFERROR(VLOOKUP(G1305,Courses!$A$2:$C$51,2,FALSE),"")&lt;&gt;$C1305),G1305,IF(AND(H1305&lt;&gt;"",COUNTIF(I$1:I1304,H1305)&lt;IFERROR(VLOOKUP(H1305,Courses!$A$2:$C$51,3,FALSE),0),IFERROR(VLOOKUP(H1305,Courses!$A$2:$C$51,2,FALSE),"")&lt;&gt;$C1305),H1305,"Unallocated"))))</f>
        <v/>
      </c>
      <c r="J1305" s="5">
        <f>IF(I1305="","",IFERROR(MATCH(I1305,F1305:H1305,0),"-"))</f>
        <v/>
      </c>
    </row>
    <row r="1306">
      <c r="I1306" s="5">
        <f>IF($A1306="","",IF(AND(F1306&lt;&gt;"",COUNTIF(I$1:I1305,F1306)&lt;IFERROR(VLOOKUP(F1306,Courses!$A$2:$C$51,3,FALSE),0),IFERROR(VLOOKUP(F1306,Courses!$A$2:$C$51,2,FALSE),"")&lt;&gt;$C1306),F1306,IF(AND(G1306&lt;&gt;"",COUNTIF(I$1:I1305,G1306)&lt;IFERROR(VLOOKUP(G1306,Courses!$A$2:$C$51,3,FALSE),0),IFERROR(VLOOKUP(G1306,Courses!$A$2:$C$51,2,FALSE),"")&lt;&gt;$C1306),G1306,IF(AND(H1306&lt;&gt;"",COUNTIF(I$1:I1305,H1306)&lt;IFERROR(VLOOKUP(H1306,Courses!$A$2:$C$51,3,FALSE),0),IFERROR(VLOOKUP(H1306,Courses!$A$2:$C$51,2,FALSE),"")&lt;&gt;$C1306),H1306,"Unallocated"))))</f>
        <v/>
      </c>
      <c r="J1306" s="5">
        <f>IF(I1306="","",IFERROR(MATCH(I1306,F1306:H1306,0),"-"))</f>
        <v/>
      </c>
    </row>
    <row r="1307">
      <c r="I1307" s="5">
        <f>IF($A1307="","",IF(AND(F1307&lt;&gt;"",COUNTIF(I$1:I1306,F1307)&lt;IFERROR(VLOOKUP(F1307,Courses!$A$2:$C$51,3,FALSE),0),IFERROR(VLOOKUP(F1307,Courses!$A$2:$C$51,2,FALSE),"")&lt;&gt;$C1307),F1307,IF(AND(G1307&lt;&gt;"",COUNTIF(I$1:I1306,G1307)&lt;IFERROR(VLOOKUP(G1307,Courses!$A$2:$C$51,3,FALSE),0),IFERROR(VLOOKUP(G1307,Courses!$A$2:$C$51,2,FALSE),"")&lt;&gt;$C1307),G1307,IF(AND(H1307&lt;&gt;"",COUNTIF(I$1:I1306,H1307)&lt;IFERROR(VLOOKUP(H1307,Courses!$A$2:$C$51,3,FALSE),0),IFERROR(VLOOKUP(H1307,Courses!$A$2:$C$51,2,FALSE),"")&lt;&gt;$C1307),H1307,"Unallocated"))))</f>
        <v/>
      </c>
      <c r="J1307" s="5">
        <f>IF(I1307="","",IFERROR(MATCH(I1307,F1307:H1307,0),"-"))</f>
        <v/>
      </c>
    </row>
    <row r="1308">
      <c r="I1308" s="5">
        <f>IF($A1308="","",IF(AND(F1308&lt;&gt;"",COUNTIF(I$1:I1307,F1308)&lt;IFERROR(VLOOKUP(F1308,Courses!$A$2:$C$51,3,FALSE),0),IFERROR(VLOOKUP(F1308,Courses!$A$2:$C$51,2,FALSE),"")&lt;&gt;$C1308),F1308,IF(AND(G1308&lt;&gt;"",COUNTIF(I$1:I1307,G1308)&lt;IFERROR(VLOOKUP(G1308,Courses!$A$2:$C$51,3,FALSE),0),IFERROR(VLOOKUP(G1308,Courses!$A$2:$C$51,2,FALSE),"")&lt;&gt;$C1308),G1308,IF(AND(H1308&lt;&gt;"",COUNTIF(I$1:I1307,H1308)&lt;IFERROR(VLOOKUP(H1308,Courses!$A$2:$C$51,3,FALSE),0),IFERROR(VLOOKUP(H1308,Courses!$A$2:$C$51,2,FALSE),"")&lt;&gt;$C1308),H1308,"Unallocated"))))</f>
        <v/>
      </c>
      <c r="J1308" s="5">
        <f>IF(I1308="","",IFERROR(MATCH(I1308,F1308:H1308,0),"-"))</f>
        <v/>
      </c>
    </row>
    <row r="1309">
      <c r="I1309" s="5">
        <f>IF($A1309="","",IF(AND(F1309&lt;&gt;"",COUNTIF(I$1:I1308,F1309)&lt;IFERROR(VLOOKUP(F1309,Courses!$A$2:$C$51,3,FALSE),0),IFERROR(VLOOKUP(F1309,Courses!$A$2:$C$51,2,FALSE),"")&lt;&gt;$C1309),F1309,IF(AND(G1309&lt;&gt;"",COUNTIF(I$1:I1308,G1309)&lt;IFERROR(VLOOKUP(G1309,Courses!$A$2:$C$51,3,FALSE),0),IFERROR(VLOOKUP(G1309,Courses!$A$2:$C$51,2,FALSE),"")&lt;&gt;$C1309),G1309,IF(AND(H1309&lt;&gt;"",COUNTIF(I$1:I1308,H1309)&lt;IFERROR(VLOOKUP(H1309,Courses!$A$2:$C$51,3,FALSE),0),IFERROR(VLOOKUP(H1309,Courses!$A$2:$C$51,2,FALSE),"")&lt;&gt;$C1309),H1309,"Unallocated"))))</f>
        <v/>
      </c>
      <c r="J1309" s="5">
        <f>IF(I1309="","",IFERROR(MATCH(I1309,F1309:H1309,0),"-"))</f>
        <v/>
      </c>
    </row>
    <row r="1310">
      <c r="I1310" s="5">
        <f>IF($A1310="","",IF(AND(F1310&lt;&gt;"",COUNTIF(I$1:I1309,F1310)&lt;IFERROR(VLOOKUP(F1310,Courses!$A$2:$C$51,3,FALSE),0),IFERROR(VLOOKUP(F1310,Courses!$A$2:$C$51,2,FALSE),"")&lt;&gt;$C1310),F1310,IF(AND(G1310&lt;&gt;"",COUNTIF(I$1:I1309,G1310)&lt;IFERROR(VLOOKUP(G1310,Courses!$A$2:$C$51,3,FALSE),0),IFERROR(VLOOKUP(G1310,Courses!$A$2:$C$51,2,FALSE),"")&lt;&gt;$C1310),G1310,IF(AND(H1310&lt;&gt;"",COUNTIF(I$1:I1309,H1310)&lt;IFERROR(VLOOKUP(H1310,Courses!$A$2:$C$51,3,FALSE),0),IFERROR(VLOOKUP(H1310,Courses!$A$2:$C$51,2,FALSE),"")&lt;&gt;$C1310),H1310,"Unallocated"))))</f>
        <v/>
      </c>
      <c r="J1310" s="5">
        <f>IF(I1310="","",IFERROR(MATCH(I1310,F1310:H1310,0),"-"))</f>
        <v/>
      </c>
    </row>
    <row r="1311">
      <c r="I1311" s="5">
        <f>IF($A1311="","",IF(AND(F1311&lt;&gt;"",COUNTIF(I$1:I1310,F1311)&lt;IFERROR(VLOOKUP(F1311,Courses!$A$2:$C$51,3,FALSE),0),IFERROR(VLOOKUP(F1311,Courses!$A$2:$C$51,2,FALSE),"")&lt;&gt;$C1311),F1311,IF(AND(G1311&lt;&gt;"",COUNTIF(I$1:I1310,G1311)&lt;IFERROR(VLOOKUP(G1311,Courses!$A$2:$C$51,3,FALSE),0),IFERROR(VLOOKUP(G1311,Courses!$A$2:$C$51,2,FALSE),"")&lt;&gt;$C1311),G1311,IF(AND(H1311&lt;&gt;"",COUNTIF(I$1:I1310,H1311)&lt;IFERROR(VLOOKUP(H1311,Courses!$A$2:$C$51,3,FALSE),0),IFERROR(VLOOKUP(H1311,Courses!$A$2:$C$51,2,FALSE),"")&lt;&gt;$C1311),H1311,"Unallocated"))))</f>
        <v/>
      </c>
      <c r="J1311" s="5">
        <f>IF(I1311="","",IFERROR(MATCH(I1311,F1311:H1311,0),"-"))</f>
        <v/>
      </c>
    </row>
    <row r="1312">
      <c r="I1312" s="5">
        <f>IF($A1312="","",IF(AND(F1312&lt;&gt;"",COUNTIF(I$1:I1311,F1312)&lt;IFERROR(VLOOKUP(F1312,Courses!$A$2:$C$51,3,FALSE),0),IFERROR(VLOOKUP(F1312,Courses!$A$2:$C$51,2,FALSE),"")&lt;&gt;$C1312),F1312,IF(AND(G1312&lt;&gt;"",COUNTIF(I$1:I1311,G1312)&lt;IFERROR(VLOOKUP(G1312,Courses!$A$2:$C$51,3,FALSE),0),IFERROR(VLOOKUP(G1312,Courses!$A$2:$C$51,2,FALSE),"")&lt;&gt;$C1312),G1312,IF(AND(H1312&lt;&gt;"",COUNTIF(I$1:I1311,H1312)&lt;IFERROR(VLOOKUP(H1312,Courses!$A$2:$C$51,3,FALSE),0),IFERROR(VLOOKUP(H1312,Courses!$A$2:$C$51,2,FALSE),"")&lt;&gt;$C1312),H1312,"Unallocated"))))</f>
        <v/>
      </c>
      <c r="J1312" s="5">
        <f>IF(I1312="","",IFERROR(MATCH(I1312,F1312:H1312,0),"-"))</f>
        <v/>
      </c>
    </row>
    <row r="1313">
      <c r="I1313" s="5">
        <f>IF($A1313="","",IF(AND(F1313&lt;&gt;"",COUNTIF(I$1:I1312,F1313)&lt;IFERROR(VLOOKUP(F1313,Courses!$A$2:$C$51,3,FALSE),0),IFERROR(VLOOKUP(F1313,Courses!$A$2:$C$51,2,FALSE),"")&lt;&gt;$C1313),F1313,IF(AND(G1313&lt;&gt;"",COUNTIF(I$1:I1312,G1313)&lt;IFERROR(VLOOKUP(G1313,Courses!$A$2:$C$51,3,FALSE),0),IFERROR(VLOOKUP(G1313,Courses!$A$2:$C$51,2,FALSE),"")&lt;&gt;$C1313),G1313,IF(AND(H1313&lt;&gt;"",COUNTIF(I$1:I1312,H1313)&lt;IFERROR(VLOOKUP(H1313,Courses!$A$2:$C$51,3,FALSE),0),IFERROR(VLOOKUP(H1313,Courses!$A$2:$C$51,2,FALSE),"")&lt;&gt;$C1313),H1313,"Unallocated"))))</f>
        <v/>
      </c>
      <c r="J1313" s="5">
        <f>IF(I1313="","",IFERROR(MATCH(I1313,F1313:H1313,0),"-"))</f>
        <v/>
      </c>
    </row>
    <row r="1314">
      <c r="I1314" s="5">
        <f>IF($A1314="","",IF(AND(F1314&lt;&gt;"",COUNTIF(I$1:I1313,F1314)&lt;IFERROR(VLOOKUP(F1314,Courses!$A$2:$C$51,3,FALSE),0),IFERROR(VLOOKUP(F1314,Courses!$A$2:$C$51,2,FALSE),"")&lt;&gt;$C1314),F1314,IF(AND(G1314&lt;&gt;"",COUNTIF(I$1:I1313,G1314)&lt;IFERROR(VLOOKUP(G1314,Courses!$A$2:$C$51,3,FALSE),0),IFERROR(VLOOKUP(G1314,Courses!$A$2:$C$51,2,FALSE),"")&lt;&gt;$C1314),G1314,IF(AND(H1314&lt;&gt;"",COUNTIF(I$1:I1313,H1314)&lt;IFERROR(VLOOKUP(H1314,Courses!$A$2:$C$51,3,FALSE),0),IFERROR(VLOOKUP(H1314,Courses!$A$2:$C$51,2,FALSE),"")&lt;&gt;$C1314),H1314,"Unallocated"))))</f>
        <v/>
      </c>
      <c r="J1314" s="5">
        <f>IF(I1314="","",IFERROR(MATCH(I1314,F1314:H1314,0),"-"))</f>
        <v/>
      </c>
    </row>
    <row r="1315">
      <c r="I1315" s="5">
        <f>IF($A1315="","",IF(AND(F1315&lt;&gt;"",COUNTIF(I$1:I1314,F1315)&lt;IFERROR(VLOOKUP(F1315,Courses!$A$2:$C$51,3,FALSE),0),IFERROR(VLOOKUP(F1315,Courses!$A$2:$C$51,2,FALSE),"")&lt;&gt;$C1315),F1315,IF(AND(G1315&lt;&gt;"",COUNTIF(I$1:I1314,G1315)&lt;IFERROR(VLOOKUP(G1315,Courses!$A$2:$C$51,3,FALSE),0),IFERROR(VLOOKUP(G1315,Courses!$A$2:$C$51,2,FALSE),"")&lt;&gt;$C1315),G1315,IF(AND(H1315&lt;&gt;"",COUNTIF(I$1:I1314,H1315)&lt;IFERROR(VLOOKUP(H1315,Courses!$A$2:$C$51,3,FALSE),0),IFERROR(VLOOKUP(H1315,Courses!$A$2:$C$51,2,FALSE),"")&lt;&gt;$C1315),H1315,"Unallocated"))))</f>
        <v/>
      </c>
      <c r="J1315" s="5">
        <f>IF(I1315="","",IFERROR(MATCH(I1315,F1315:H1315,0),"-"))</f>
        <v/>
      </c>
    </row>
    <row r="1316">
      <c r="I1316" s="5">
        <f>IF($A1316="","",IF(AND(F1316&lt;&gt;"",COUNTIF(I$1:I1315,F1316)&lt;IFERROR(VLOOKUP(F1316,Courses!$A$2:$C$51,3,FALSE),0),IFERROR(VLOOKUP(F1316,Courses!$A$2:$C$51,2,FALSE),"")&lt;&gt;$C1316),F1316,IF(AND(G1316&lt;&gt;"",COUNTIF(I$1:I1315,G1316)&lt;IFERROR(VLOOKUP(G1316,Courses!$A$2:$C$51,3,FALSE),0),IFERROR(VLOOKUP(G1316,Courses!$A$2:$C$51,2,FALSE),"")&lt;&gt;$C1316),G1316,IF(AND(H1316&lt;&gt;"",COUNTIF(I$1:I1315,H1316)&lt;IFERROR(VLOOKUP(H1316,Courses!$A$2:$C$51,3,FALSE),0),IFERROR(VLOOKUP(H1316,Courses!$A$2:$C$51,2,FALSE),"")&lt;&gt;$C1316),H1316,"Unallocated"))))</f>
        <v/>
      </c>
      <c r="J1316" s="5">
        <f>IF(I1316="","",IFERROR(MATCH(I1316,F1316:H1316,0),"-"))</f>
        <v/>
      </c>
    </row>
    <row r="1317">
      <c r="I1317" s="5">
        <f>IF($A1317="","",IF(AND(F1317&lt;&gt;"",COUNTIF(I$1:I1316,F1317)&lt;IFERROR(VLOOKUP(F1317,Courses!$A$2:$C$51,3,FALSE),0),IFERROR(VLOOKUP(F1317,Courses!$A$2:$C$51,2,FALSE),"")&lt;&gt;$C1317),F1317,IF(AND(G1317&lt;&gt;"",COUNTIF(I$1:I1316,G1317)&lt;IFERROR(VLOOKUP(G1317,Courses!$A$2:$C$51,3,FALSE),0),IFERROR(VLOOKUP(G1317,Courses!$A$2:$C$51,2,FALSE),"")&lt;&gt;$C1317),G1317,IF(AND(H1317&lt;&gt;"",COUNTIF(I$1:I1316,H1317)&lt;IFERROR(VLOOKUP(H1317,Courses!$A$2:$C$51,3,FALSE),0),IFERROR(VLOOKUP(H1317,Courses!$A$2:$C$51,2,FALSE),"")&lt;&gt;$C1317),H1317,"Unallocated"))))</f>
        <v/>
      </c>
      <c r="J1317" s="5">
        <f>IF(I1317="","",IFERROR(MATCH(I1317,F1317:H1317,0),"-"))</f>
        <v/>
      </c>
    </row>
    <row r="1318">
      <c r="I1318" s="5">
        <f>IF($A1318="","",IF(AND(F1318&lt;&gt;"",COUNTIF(I$1:I1317,F1318)&lt;IFERROR(VLOOKUP(F1318,Courses!$A$2:$C$51,3,FALSE),0),IFERROR(VLOOKUP(F1318,Courses!$A$2:$C$51,2,FALSE),"")&lt;&gt;$C1318),F1318,IF(AND(G1318&lt;&gt;"",COUNTIF(I$1:I1317,G1318)&lt;IFERROR(VLOOKUP(G1318,Courses!$A$2:$C$51,3,FALSE),0),IFERROR(VLOOKUP(G1318,Courses!$A$2:$C$51,2,FALSE),"")&lt;&gt;$C1318),G1318,IF(AND(H1318&lt;&gt;"",COUNTIF(I$1:I1317,H1318)&lt;IFERROR(VLOOKUP(H1318,Courses!$A$2:$C$51,3,FALSE),0),IFERROR(VLOOKUP(H1318,Courses!$A$2:$C$51,2,FALSE),"")&lt;&gt;$C1318),H1318,"Unallocated"))))</f>
        <v/>
      </c>
      <c r="J1318" s="5">
        <f>IF(I1318="","",IFERROR(MATCH(I1318,F1318:H1318,0),"-"))</f>
        <v/>
      </c>
    </row>
    <row r="1319">
      <c r="I1319" s="5">
        <f>IF($A1319="","",IF(AND(F1319&lt;&gt;"",COUNTIF(I$1:I1318,F1319)&lt;IFERROR(VLOOKUP(F1319,Courses!$A$2:$C$51,3,FALSE),0),IFERROR(VLOOKUP(F1319,Courses!$A$2:$C$51,2,FALSE),"")&lt;&gt;$C1319),F1319,IF(AND(G1319&lt;&gt;"",COUNTIF(I$1:I1318,G1319)&lt;IFERROR(VLOOKUP(G1319,Courses!$A$2:$C$51,3,FALSE),0),IFERROR(VLOOKUP(G1319,Courses!$A$2:$C$51,2,FALSE),"")&lt;&gt;$C1319),G1319,IF(AND(H1319&lt;&gt;"",COUNTIF(I$1:I1318,H1319)&lt;IFERROR(VLOOKUP(H1319,Courses!$A$2:$C$51,3,FALSE),0),IFERROR(VLOOKUP(H1319,Courses!$A$2:$C$51,2,FALSE),"")&lt;&gt;$C1319),H1319,"Unallocated"))))</f>
        <v/>
      </c>
      <c r="J1319" s="5">
        <f>IF(I1319="","",IFERROR(MATCH(I1319,F1319:H1319,0),"-"))</f>
        <v/>
      </c>
    </row>
    <row r="1320">
      <c r="I1320" s="5">
        <f>IF($A1320="","",IF(AND(F1320&lt;&gt;"",COUNTIF(I$1:I1319,F1320)&lt;IFERROR(VLOOKUP(F1320,Courses!$A$2:$C$51,3,FALSE),0),IFERROR(VLOOKUP(F1320,Courses!$A$2:$C$51,2,FALSE),"")&lt;&gt;$C1320),F1320,IF(AND(G1320&lt;&gt;"",COUNTIF(I$1:I1319,G1320)&lt;IFERROR(VLOOKUP(G1320,Courses!$A$2:$C$51,3,FALSE),0),IFERROR(VLOOKUP(G1320,Courses!$A$2:$C$51,2,FALSE),"")&lt;&gt;$C1320),G1320,IF(AND(H1320&lt;&gt;"",COUNTIF(I$1:I1319,H1320)&lt;IFERROR(VLOOKUP(H1320,Courses!$A$2:$C$51,3,FALSE),0),IFERROR(VLOOKUP(H1320,Courses!$A$2:$C$51,2,FALSE),"")&lt;&gt;$C1320),H1320,"Unallocated"))))</f>
        <v/>
      </c>
      <c r="J1320" s="5">
        <f>IF(I1320="","",IFERROR(MATCH(I1320,F1320:H1320,0),"-"))</f>
        <v/>
      </c>
    </row>
    <row r="1321">
      <c r="I1321" s="5">
        <f>IF($A1321="","",IF(AND(F1321&lt;&gt;"",COUNTIF(I$1:I1320,F1321)&lt;IFERROR(VLOOKUP(F1321,Courses!$A$2:$C$51,3,FALSE),0),IFERROR(VLOOKUP(F1321,Courses!$A$2:$C$51,2,FALSE),"")&lt;&gt;$C1321),F1321,IF(AND(G1321&lt;&gt;"",COUNTIF(I$1:I1320,G1321)&lt;IFERROR(VLOOKUP(G1321,Courses!$A$2:$C$51,3,FALSE),0),IFERROR(VLOOKUP(G1321,Courses!$A$2:$C$51,2,FALSE),"")&lt;&gt;$C1321),G1321,IF(AND(H1321&lt;&gt;"",COUNTIF(I$1:I1320,H1321)&lt;IFERROR(VLOOKUP(H1321,Courses!$A$2:$C$51,3,FALSE),0),IFERROR(VLOOKUP(H1321,Courses!$A$2:$C$51,2,FALSE),"")&lt;&gt;$C1321),H1321,"Unallocated"))))</f>
        <v/>
      </c>
      <c r="J1321" s="5">
        <f>IF(I1321="","",IFERROR(MATCH(I1321,F1321:H1321,0),"-"))</f>
        <v/>
      </c>
    </row>
    <row r="1322">
      <c r="I1322" s="5">
        <f>IF($A1322="","",IF(AND(F1322&lt;&gt;"",COUNTIF(I$1:I1321,F1322)&lt;IFERROR(VLOOKUP(F1322,Courses!$A$2:$C$51,3,FALSE),0),IFERROR(VLOOKUP(F1322,Courses!$A$2:$C$51,2,FALSE),"")&lt;&gt;$C1322),F1322,IF(AND(G1322&lt;&gt;"",COUNTIF(I$1:I1321,G1322)&lt;IFERROR(VLOOKUP(G1322,Courses!$A$2:$C$51,3,FALSE),0),IFERROR(VLOOKUP(G1322,Courses!$A$2:$C$51,2,FALSE),"")&lt;&gt;$C1322),G1322,IF(AND(H1322&lt;&gt;"",COUNTIF(I$1:I1321,H1322)&lt;IFERROR(VLOOKUP(H1322,Courses!$A$2:$C$51,3,FALSE),0),IFERROR(VLOOKUP(H1322,Courses!$A$2:$C$51,2,FALSE),"")&lt;&gt;$C1322),H1322,"Unallocated"))))</f>
        <v/>
      </c>
      <c r="J1322" s="5">
        <f>IF(I1322="","",IFERROR(MATCH(I1322,F1322:H1322,0),"-"))</f>
        <v/>
      </c>
    </row>
    <row r="1323">
      <c r="I1323" s="5">
        <f>IF($A1323="","",IF(AND(F1323&lt;&gt;"",COUNTIF(I$1:I1322,F1323)&lt;IFERROR(VLOOKUP(F1323,Courses!$A$2:$C$51,3,FALSE),0),IFERROR(VLOOKUP(F1323,Courses!$A$2:$C$51,2,FALSE),"")&lt;&gt;$C1323),F1323,IF(AND(G1323&lt;&gt;"",COUNTIF(I$1:I1322,G1323)&lt;IFERROR(VLOOKUP(G1323,Courses!$A$2:$C$51,3,FALSE),0),IFERROR(VLOOKUP(G1323,Courses!$A$2:$C$51,2,FALSE),"")&lt;&gt;$C1323),G1323,IF(AND(H1323&lt;&gt;"",COUNTIF(I$1:I1322,H1323)&lt;IFERROR(VLOOKUP(H1323,Courses!$A$2:$C$51,3,FALSE),0),IFERROR(VLOOKUP(H1323,Courses!$A$2:$C$51,2,FALSE),"")&lt;&gt;$C1323),H1323,"Unallocated"))))</f>
        <v/>
      </c>
      <c r="J1323" s="5">
        <f>IF(I1323="","",IFERROR(MATCH(I1323,F1323:H1323,0),"-"))</f>
        <v/>
      </c>
    </row>
    <row r="1324">
      <c r="I1324" s="5">
        <f>IF($A1324="","",IF(AND(F1324&lt;&gt;"",COUNTIF(I$1:I1323,F1324)&lt;IFERROR(VLOOKUP(F1324,Courses!$A$2:$C$51,3,FALSE),0),IFERROR(VLOOKUP(F1324,Courses!$A$2:$C$51,2,FALSE),"")&lt;&gt;$C1324),F1324,IF(AND(G1324&lt;&gt;"",COUNTIF(I$1:I1323,G1324)&lt;IFERROR(VLOOKUP(G1324,Courses!$A$2:$C$51,3,FALSE),0),IFERROR(VLOOKUP(G1324,Courses!$A$2:$C$51,2,FALSE),"")&lt;&gt;$C1324),G1324,IF(AND(H1324&lt;&gt;"",COUNTIF(I$1:I1323,H1324)&lt;IFERROR(VLOOKUP(H1324,Courses!$A$2:$C$51,3,FALSE),0),IFERROR(VLOOKUP(H1324,Courses!$A$2:$C$51,2,FALSE),"")&lt;&gt;$C1324),H1324,"Unallocated"))))</f>
        <v/>
      </c>
      <c r="J1324" s="5">
        <f>IF(I1324="","",IFERROR(MATCH(I1324,F1324:H1324,0),"-"))</f>
        <v/>
      </c>
    </row>
    <row r="1325">
      <c r="I1325" s="5">
        <f>IF($A1325="","",IF(AND(F1325&lt;&gt;"",COUNTIF(I$1:I1324,F1325)&lt;IFERROR(VLOOKUP(F1325,Courses!$A$2:$C$51,3,FALSE),0),IFERROR(VLOOKUP(F1325,Courses!$A$2:$C$51,2,FALSE),"")&lt;&gt;$C1325),F1325,IF(AND(G1325&lt;&gt;"",COUNTIF(I$1:I1324,G1325)&lt;IFERROR(VLOOKUP(G1325,Courses!$A$2:$C$51,3,FALSE),0),IFERROR(VLOOKUP(G1325,Courses!$A$2:$C$51,2,FALSE),"")&lt;&gt;$C1325),G1325,IF(AND(H1325&lt;&gt;"",COUNTIF(I$1:I1324,H1325)&lt;IFERROR(VLOOKUP(H1325,Courses!$A$2:$C$51,3,FALSE),0),IFERROR(VLOOKUP(H1325,Courses!$A$2:$C$51,2,FALSE),"")&lt;&gt;$C1325),H1325,"Unallocated"))))</f>
        <v/>
      </c>
      <c r="J1325" s="5">
        <f>IF(I1325="","",IFERROR(MATCH(I1325,F1325:H1325,0),"-"))</f>
        <v/>
      </c>
    </row>
    <row r="1326">
      <c r="I1326" s="5">
        <f>IF($A1326="","",IF(AND(F1326&lt;&gt;"",COUNTIF(I$1:I1325,F1326)&lt;IFERROR(VLOOKUP(F1326,Courses!$A$2:$C$51,3,FALSE),0),IFERROR(VLOOKUP(F1326,Courses!$A$2:$C$51,2,FALSE),"")&lt;&gt;$C1326),F1326,IF(AND(G1326&lt;&gt;"",COUNTIF(I$1:I1325,G1326)&lt;IFERROR(VLOOKUP(G1326,Courses!$A$2:$C$51,3,FALSE),0),IFERROR(VLOOKUP(G1326,Courses!$A$2:$C$51,2,FALSE),"")&lt;&gt;$C1326),G1326,IF(AND(H1326&lt;&gt;"",COUNTIF(I$1:I1325,H1326)&lt;IFERROR(VLOOKUP(H1326,Courses!$A$2:$C$51,3,FALSE),0),IFERROR(VLOOKUP(H1326,Courses!$A$2:$C$51,2,FALSE),"")&lt;&gt;$C1326),H1326,"Unallocated"))))</f>
        <v/>
      </c>
      <c r="J1326" s="5">
        <f>IF(I1326="","",IFERROR(MATCH(I1326,F1326:H1326,0),"-"))</f>
        <v/>
      </c>
    </row>
    <row r="1327">
      <c r="I1327" s="5">
        <f>IF($A1327="","",IF(AND(F1327&lt;&gt;"",COUNTIF(I$1:I1326,F1327)&lt;IFERROR(VLOOKUP(F1327,Courses!$A$2:$C$51,3,FALSE),0),IFERROR(VLOOKUP(F1327,Courses!$A$2:$C$51,2,FALSE),"")&lt;&gt;$C1327),F1327,IF(AND(G1327&lt;&gt;"",COUNTIF(I$1:I1326,G1327)&lt;IFERROR(VLOOKUP(G1327,Courses!$A$2:$C$51,3,FALSE),0),IFERROR(VLOOKUP(G1327,Courses!$A$2:$C$51,2,FALSE),"")&lt;&gt;$C1327),G1327,IF(AND(H1327&lt;&gt;"",COUNTIF(I$1:I1326,H1327)&lt;IFERROR(VLOOKUP(H1327,Courses!$A$2:$C$51,3,FALSE),0),IFERROR(VLOOKUP(H1327,Courses!$A$2:$C$51,2,FALSE),"")&lt;&gt;$C1327),H1327,"Unallocated"))))</f>
        <v/>
      </c>
      <c r="J1327" s="5">
        <f>IF(I1327="","",IFERROR(MATCH(I1327,F1327:H1327,0),"-"))</f>
        <v/>
      </c>
    </row>
    <row r="1328">
      <c r="I1328" s="5">
        <f>IF($A1328="","",IF(AND(F1328&lt;&gt;"",COUNTIF(I$1:I1327,F1328)&lt;IFERROR(VLOOKUP(F1328,Courses!$A$2:$C$51,3,FALSE),0),IFERROR(VLOOKUP(F1328,Courses!$A$2:$C$51,2,FALSE),"")&lt;&gt;$C1328),F1328,IF(AND(G1328&lt;&gt;"",COUNTIF(I$1:I1327,G1328)&lt;IFERROR(VLOOKUP(G1328,Courses!$A$2:$C$51,3,FALSE),0),IFERROR(VLOOKUP(G1328,Courses!$A$2:$C$51,2,FALSE),"")&lt;&gt;$C1328),G1328,IF(AND(H1328&lt;&gt;"",COUNTIF(I$1:I1327,H1328)&lt;IFERROR(VLOOKUP(H1328,Courses!$A$2:$C$51,3,FALSE),0),IFERROR(VLOOKUP(H1328,Courses!$A$2:$C$51,2,FALSE),"")&lt;&gt;$C1328),H1328,"Unallocated"))))</f>
        <v/>
      </c>
      <c r="J1328" s="5">
        <f>IF(I1328="","",IFERROR(MATCH(I1328,F1328:H1328,0),"-"))</f>
        <v/>
      </c>
    </row>
    <row r="1329">
      <c r="I1329" s="5">
        <f>IF($A1329="","",IF(AND(F1329&lt;&gt;"",COUNTIF(I$1:I1328,F1329)&lt;IFERROR(VLOOKUP(F1329,Courses!$A$2:$C$51,3,FALSE),0),IFERROR(VLOOKUP(F1329,Courses!$A$2:$C$51,2,FALSE),"")&lt;&gt;$C1329),F1329,IF(AND(G1329&lt;&gt;"",COUNTIF(I$1:I1328,G1329)&lt;IFERROR(VLOOKUP(G1329,Courses!$A$2:$C$51,3,FALSE),0),IFERROR(VLOOKUP(G1329,Courses!$A$2:$C$51,2,FALSE),"")&lt;&gt;$C1329),G1329,IF(AND(H1329&lt;&gt;"",COUNTIF(I$1:I1328,H1329)&lt;IFERROR(VLOOKUP(H1329,Courses!$A$2:$C$51,3,FALSE),0),IFERROR(VLOOKUP(H1329,Courses!$A$2:$C$51,2,FALSE),"")&lt;&gt;$C1329),H1329,"Unallocated"))))</f>
        <v/>
      </c>
      <c r="J1329" s="5">
        <f>IF(I1329="","",IFERROR(MATCH(I1329,F1329:H1329,0),"-"))</f>
        <v/>
      </c>
    </row>
    <row r="1330">
      <c r="I1330" s="5">
        <f>IF($A1330="","",IF(AND(F1330&lt;&gt;"",COUNTIF(I$1:I1329,F1330)&lt;IFERROR(VLOOKUP(F1330,Courses!$A$2:$C$51,3,FALSE),0),IFERROR(VLOOKUP(F1330,Courses!$A$2:$C$51,2,FALSE),"")&lt;&gt;$C1330),F1330,IF(AND(G1330&lt;&gt;"",COUNTIF(I$1:I1329,G1330)&lt;IFERROR(VLOOKUP(G1330,Courses!$A$2:$C$51,3,FALSE),0),IFERROR(VLOOKUP(G1330,Courses!$A$2:$C$51,2,FALSE),"")&lt;&gt;$C1330),G1330,IF(AND(H1330&lt;&gt;"",COUNTIF(I$1:I1329,H1330)&lt;IFERROR(VLOOKUP(H1330,Courses!$A$2:$C$51,3,FALSE),0),IFERROR(VLOOKUP(H1330,Courses!$A$2:$C$51,2,FALSE),"")&lt;&gt;$C1330),H1330,"Unallocated"))))</f>
        <v/>
      </c>
      <c r="J1330" s="5">
        <f>IF(I1330="","",IFERROR(MATCH(I1330,F1330:H1330,0),"-"))</f>
        <v/>
      </c>
    </row>
    <row r="1331">
      <c r="I1331" s="5">
        <f>IF($A1331="","",IF(AND(F1331&lt;&gt;"",COUNTIF(I$1:I1330,F1331)&lt;IFERROR(VLOOKUP(F1331,Courses!$A$2:$C$51,3,FALSE),0),IFERROR(VLOOKUP(F1331,Courses!$A$2:$C$51,2,FALSE),"")&lt;&gt;$C1331),F1331,IF(AND(G1331&lt;&gt;"",COUNTIF(I$1:I1330,G1331)&lt;IFERROR(VLOOKUP(G1331,Courses!$A$2:$C$51,3,FALSE),0),IFERROR(VLOOKUP(G1331,Courses!$A$2:$C$51,2,FALSE),"")&lt;&gt;$C1331),G1331,IF(AND(H1331&lt;&gt;"",COUNTIF(I$1:I1330,H1331)&lt;IFERROR(VLOOKUP(H1331,Courses!$A$2:$C$51,3,FALSE),0),IFERROR(VLOOKUP(H1331,Courses!$A$2:$C$51,2,FALSE),"")&lt;&gt;$C1331),H1331,"Unallocated"))))</f>
        <v/>
      </c>
      <c r="J1331" s="5">
        <f>IF(I1331="","",IFERROR(MATCH(I1331,F1331:H1331,0),"-"))</f>
        <v/>
      </c>
    </row>
    <row r="1332">
      <c r="I1332" s="5">
        <f>IF($A1332="","",IF(AND(F1332&lt;&gt;"",COUNTIF(I$1:I1331,F1332)&lt;IFERROR(VLOOKUP(F1332,Courses!$A$2:$C$51,3,FALSE),0),IFERROR(VLOOKUP(F1332,Courses!$A$2:$C$51,2,FALSE),"")&lt;&gt;$C1332),F1332,IF(AND(G1332&lt;&gt;"",COUNTIF(I$1:I1331,G1332)&lt;IFERROR(VLOOKUP(G1332,Courses!$A$2:$C$51,3,FALSE),0),IFERROR(VLOOKUP(G1332,Courses!$A$2:$C$51,2,FALSE),"")&lt;&gt;$C1332),G1332,IF(AND(H1332&lt;&gt;"",COUNTIF(I$1:I1331,H1332)&lt;IFERROR(VLOOKUP(H1332,Courses!$A$2:$C$51,3,FALSE),0),IFERROR(VLOOKUP(H1332,Courses!$A$2:$C$51,2,FALSE),"")&lt;&gt;$C1332),H1332,"Unallocated"))))</f>
        <v/>
      </c>
      <c r="J1332" s="5">
        <f>IF(I1332="","",IFERROR(MATCH(I1332,F1332:H1332,0),"-"))</f>
        <v/>
      </c>
    </row>
    <row r="1333">
      <c r="I1333" s="5">
        <f>IF($A1333="","",IF(AND(F1333&lt;&gt;"",COUNTIF(I$1:I1332,F1333)&lt;IFERROR(VLOOKUP(F1333,Courses!$A$2:$C$51,3,FALSE),0),IFERROR(VLOOKUP(F1333,Courses!$A$2:$C$51,2,FALSE),"")&lt;&gt;$C1333),F1333,IF(AND(G1333&lt;&gt;"",COUNTIF(I$1:I1332,G1333)&lt;IFERROR(VLOOKUP(G1333,Courses!$A$2:$C$51,3,FALSE),0),IFERROR(VLOOKUP(G1333,Courses!$A$2:$C$51,2,FALSE),"")&lt;&gt;$C1333),G1333,IF(AND(H1333&lt;&gt;"",COUNTIF(I$1:I1332,H1333)&lt;IFERROR(VLOOKUP(H1333,Courses!$A$2:$C$51,3,FALSE),0),IFERROR(VLOOKUP(H1333,Courses!$A$2:$C$51,2,FALSE),"")&lt;&gt;$C1333),H1333,"Unallocated"))))</f>
        <v/>
      </c>
      <c r="J1333" s="5">
        <f>IF(I1333="","",IFERROR(MATCH(I1333,F1333:H1333,0),"-"))</f>
        <v/>
      </c>
    </row>
    <row r="1334">
      <c r="I1334" s="5">
        <f>IF($A1334="","",IF(AND(F1334&lt;&gt;"",COUNTIF(I$1:I1333,F1334)&lt;IFERROR(VLOOKUP(F1334,Courses!$A$2:$C$51,3,FALSE),0),IFERROR(VLOOKUP(F1334,Courses!$A$2:$C$51,2,FALSE),"")&lt;&gt;$C1334),F1334,IF(AND(G1334&lt;&gt;"",COUNTIF(I$1:I1333,G1334)&lt;IFERROR(VLOOKUP(G1334,Courses!$A$2:$C$51,3,FALSE),0),IFERROR(VLOOKUP(G1334,Courses!$A$2:$C$51,2,FALSE),"")&lt;&gt;$C1334),G1334,IF(AND(H1334&lt;&gt;"",COUNTIF(I$1:I1333,H1334)&lt;IFERROR(VLOOKUP(H1334,Courses!$A$2:$C$51,3,FALSE),0),IFERROR(VLOOKUP(H1334,Courses!$A$2:$C$51,2,FALSE),"")&lt;&gt;$C1334),H1334,"Unallocated"))))</f>
        <v/>
      </c>
      <c r="J1334" s="5">
        <f>IF(I1334="","",IFERROR(MATCH(I1334,F1334:H1334,0),"-"))</f>
        <v/>
      </c>
    </row>
    <row r="1335">
      <c r="I1335" s="5">
        <f>IF($A1335="","",IF(AND(F1335&lt;&gt;"",COUNTIF(I$1:I1334,F1335)&lt;IFERROR(VLOOKUP(F1335,Courses!$A$2:$C$51,3,FALSE),0),IFERROR(VLOOKUP(F1335,Courses!$A$2:$C$51,2,FALSE),"")&lt;&gt;$C1335),F1335,IF(AND(G1335&lt;&gt;"",COUNTIF(I$1:I1334,G1335)&lt;IFERROR(VLOOKUP(G1335,Courses!$A$2:$C$51,3,FALSE),0),IFERROR(VLOOKUP(G1335,Courses!$A$2:$C$51,2,FALSE),"")&lt;&gt;$C1335),G1335,IF(AND(H1335&lt;&gt;"",COUNTIF(I$1:I1334,H1335)&lt;IFERROR(VLOOKUP(H1335,Courses!$A$2:$C$51,3,FALSE),0),IFERROR(VLOOKUP(H1335,Courses!$A$2:$C$51,2,FALSE),"")&lt;&gt;$C1335),H1335,"Unallocated"))))</f>
        <v/>
      </c>
      <c r="J1335" s="5">
        <f>IF(I1335="","",IFERROR(MATCH(I1335,F1335:H1335,0),"-"))</f>
        <v/>
      </c>
    </row>
    <row r="1336">
      <c r="I1336" s="5">
        <f>IF($A1336="","",IF(AND(F1336&lt;&gt;"",COUNTIF(I$1:I1335,F1336)&lt;IFERROR(VLOOKUP(F1336,Courses!$A$2:$C$51,3,FALSE),0),IFERROR(VLOOKUP(F1336,Courses!$A$2:$C$51,2,FALSE),"")&lt;&gt;$C1336),F1336,IF(AND(G1336&lt;&gt;"",COUNTIF(I$1:I1335,G1336)&lt;IFERROR(VLOOKUP(G1336,Courses!$A$2:$C$51,3,FALSE),0),IFERROR(VLOOKUP(G1336,Courses!$A$2:$C$51,2,FALSE),"")&lt;&gt;$C1336),G1336,IF(AND(H1336&lt;&gt;"",COUNTIF(I$1:I1335,H1336)&lt;IFERROR(VLOOKUP(H1336,Courses!$A$2:$C$51,3,FALSE),0),IFERROR(VLOOKUP(H1336,Courses!$A$2:$C$51,2,FALSE),"")&lt;&gt;$C1336),H1336,"Unallocated"))))</f>
        <v/>
      </c>
      <c r="J1336" s="5">
        <f>IF(I1336="","",IFERROR(MATCH(I1336,F1336:H1336,0),"-"))</f>
        <v/>
      </c>
    </row>
    <row r="1337">
      <c r="I1337" s="5">
        <f>IF($A1337="","",IF(AND(F1337&lt;&gt;"",COUNTIF(I$1:I1336,F1337)&lt;IFERROR(VLOOKUP(F1337,Courses!$A$2:$C$51,3,FALSE),0),IFERROR(VLOOKUP(F1337,Courses!$A$2:$C$51,2,FALSE),"")&lt;&gt;$C1337),F1337,IF(AND(G1337&lt;&gt;"",COUNTIF(I$1:I1336,G1337)&lt;IFERROR(VLOOKUP(G1337,Courses!$A$2:$C$51,3,FALSE),0),IFERROR(VLOOKUP(G1337,Courses!$A$2:$C$51,2,FALSE),"")&lt;&gt;$C1337),G1337,IF(AND(H1337&lt;&gt;"",COUNTIF(I$1:I1336,H1337)&lt;IFERROR(VLOOKUP(H1337,Courses!$A$2:$C$51,3,FALSE),0),IFERROR(VLOOKUP(H1337,Courses!$A$2:$C$51,2,FALSE),"")&lt;&gt;$C1337),H1337,"Unallocated"))))</f>
        <v/>
      </c>
      <c r="J1337" s="5">
        <f>IF(I1337="","",IFERROR(MATCH(I1337,F1337:H1337,0),"-"))</f>
        <v/>
      </c>
    </row>
    <row r="1338">
      <c r="I1338" s="5">
        <f>IF($A1338="","",IF(AND(F1338&lt;&gt;"",COUNTIF(I$1:I1337,F1338)&lt;IFERROR(VLOOKUP(F1338,Courses!$A$2:$C$51,3,FALSE),0),IFERROR(VLOOKUP(F1338,Courses!$A$2:$C$51,2,FALSE),"")&lt;&gt;$C1338),F1338,IF(AND(G1338&lt;&gt;"",COUNTIF(I$1:I1337,G1338)&lt;IFERROR(VLOOKUP(G1338,Courses!$A$2:$C$51,3,FALSE),0),IFERROR(VLOOKUP(G1338,Courses!$A$2:$C$51,2,FALSE),"")&lt;&gt;$C1338),G1338,IF(AND(H1338&lt;&gt;"",COUNTIF(I$1:I1337,H1338)&lt;IFERROR(VLOOKUP(H1338,Courses!$A$2:$C$51,3,FALSE),0),IFERROR(VLOOKUP(H1338,Courses!$A$2:$C$51,2,FALSE),"")&lt;&gt;$C1338),H1338,"Unallocated"))))</f>
        <v/>
      </c>
      <c r="J1338" s="5">
        <f>IF(I1338="","",IFERROR(MATCH(I1338,F1338:H1338,0),"-"))</f>
        <v/>
      </c>
    </row>
    <row r="1339">
      <c r="I1339" s="5">
        <f>IF($A1339="","",IF(AND(F1339&lt;&gt;"",COUNTIF(I$1:I1338,F1339)&lt;IFERROR(VLOOKUP(F1339,Courses!$A$2:$C$51,3,FALSE),0),IFERROR(VLOOKUP(F1339,Courses!$A$2:$C$51,2,FALSE),"")&lt;&gt;$C1339),F1339,IF(AND(G1339&lt;&gt;"",COUNTIF(I$1:I1338,G1339)&lt;IFERROR(VLOOKUP(G1339,Courses!$A$2:$C$51,3,FALSE),0),IFERROR(VLOOKUP(G1339,Courses!$A$2:$C$51,2,FALSE),"")&lt;&gt;$C1339),G1339,IF(AND(H1339&lt;&gt;"",COUNTIF(I$1:I1338,H1339)&lt;IFERROR(VLOOKUP(H1339,Courses!$A$2:$C$51,3,FALSE),0),IFERROR(VLOOKUP(H1339,Courses!$A$2:$C$51,2,FALSE),"")&lt;&gt;$C1339),H1339,"Unallocated"))))</f>
        <v/>
      </c>
      <c r="J1339" s="5">
        <f>IF(I1339="","",IFERROR(MATCH(I1339,F1339:H1339,0),"-"))</f>
        <v/>
      </c>
    </row>
    <row r="1340">
      <c r="I1340" s="5">
        <f>IF($A1340="","",IF(AND(F1340&lt;&gt;"",COUNTIF(I$1:I1339,F1340)&lt;IFERROR(VLOOKUP(F1340,Courses!$A$2:$C$51,3,FALSE),0),IFERROR(VLOOKUP(F1340,Courses!$A$2:$C$51,2,FALSE),"")&lt;&gt;$C1340),F1340,IF(AND(G1340&lt;&gt;"",COUNTIF(I$1:I1339,G1340)&lt;IFERROR(VLOOKUP(G1340,Courses!$A$2:$C$51,3,FALSE),0),IFERROR(VLOOKUP(G1340,Courses!$A$2:$C$51,2,FALSE),"")&lt;&gt;$C1340),G1340,IF(AND(H1340&lt;&gt;"",COUNTIF(I$1:I1339,H1340)&lt;IFERROR(VLOOKUP(H1340,Courses!$A$2:$C$51,3,FALSE),0),IFERROR(VLOOKUP(H1340,Courses!$A$2:$C$51,2,FALSE),"")&lt;&gt;$C1340),H1340,"Unallocated"))))</f>
        <v/>
      </c>
      <c r="J1340" s="5">
        <f>IF(I1340="","",IFERROR(MATCH(I1340,F1340:H1340,0),"-"))</f>
        <v/>
      </c>
    </row>
    <row r="1341">
      <c r="I1341" s="5">
        <f>IF($A1341="","",IF(AND(F1341&lt;&gt;"",COUNTIF(I$1:I1340,F1341)&lt;IFERROR(VLOOKUP(F1341,Courses!$A$2:$C$51,3,FALSE),0),IFERROR(VLOOKUP(F1341,Courses!$A$2:$C$51,2,FALSE),"")&lt;&gt;$C1341),F1341,IF(AND(G1341&lt;&gt;"",COUNTIF(I$1:I1340,G1341)&lt;IFERROR(VLOOKUP(G1341,Courses!$A$2:$C$51,3,FALSE),0),IFERROR(VLOOKUP(G1341,Courses!$A$2:$C$51,2,FALSE),"")&lt;&gt;$C1341),G1341,IF(AND(H1341&lt;&gt;"",COUNTIF(I$1:I1340,H1341)&lt;IFERROR(VLOOKUP(H1341,Courses!$A$2:$C$51,3,FALSE),0),IFERROR(VLOOKUP(H1341,Courses!$A$2:$C$51,2,FALSE),"")&lt;&gt;$C1341),H1341,"Unallocated"))))</f>
        <v/>
      </c>
      <c r="J1341" s="5">
        <f>IF(I1341="","",IFERROR(MATCH(I1341,F1341:H1341,0),"-"))</f>
        <v/>
      </c>
    </row>
    <row r="1342">
      <c r="I1342" s="5">
        <f>IF($A1342="","",IF(AND(F1342&lt;&gt;"",COUNTIF(I$1:I1341,F1342)&lt;IFERROR(VLOOKUP(F1342,Courses!$A$2:$C$51,3,FALSE),0),IFERROR(VLOOKUP(F1342,Courses!$A$2:$C$51,2,FALSE),"")&lt;&gt;$C1342),F1342,IF(AND(G1342&lt;&gt;"",COUNTIF(I$1:I1341,G1342)&lt;IFERROR(VLOOKUP(G1342,Courses!$A$2:$C$51,3,FALSE),0),IFERROR(VLOOKUP(G1342,Courses!$A$2:$C$51,2,FALSE),"")&lt;&gt;$C1342),G1342,IF(AND(H1342&lt;&gt;"",COUNTIF(I$1:I1341,H1342)&lt;IFERROR(VLOOKUP(H1342,Courses!$A$2:$C$51,3,FALSE),0),IFERROR(VLOOKUP(H1342,Courses!$A$2:$C$51,2,FALSE),"")&lt;&gt;$C1342),H1342,"Unallocated"))))</f>
        <v/>
      </c>
      <c r="J1342" s="5">
        <f>IF(I1342="","",IFERROR(MATCH(I1342,F1342:H1342,0),"-"))</f>
        <v/>
      </c>
    </row>
    <row r="1343">
      <c r="I1343" s="5">
        <f>IF($A1343="","",IF(AND(F1343&lt;&gt;"",COUNTIF(I$1:I1342,F1343)&lt;IFERROR(VLOOKUP(F1343,Courses!$A$2:$C$51,3,FALSE),0),IFERROR(VLOOKUP(F1343,Courses!$A$2:$C$51,2,FALSE),"")&lt;&gt;$C1343),F1343,IF(AND(G1343&lt;&gt;"",COUNTIF(I$1:I1342,G1343)&lt;IFERROR(VLOOKUP(G1343,Courses!$A$2:$C$51,3,FALSE),0),IFERROR(VLOOKUP(G1343,Courses!$A$2:$C$51,2,FALSE),"")&lt;&gt;$C1343),G1343,IF(AND(H1343&lt;&gt;"",COUNTIF(I$1:I1342,H1343)&lt;IFERROR(VLOOKUP(H1343,Courses!$A$2:$C$51,3,FALSE),0),IFERROR(VLOOKUP(H1343,Courses!$A$2:$C$51,2,FALSE),"")&lt;&gt;$C1343),H1343,"Unallocated"))))</f>
        <v/>
      </c>
      <c r="J1343" s="5">
        <f>IF(I1343="","",IFERROR(MATCH(I1343,F1343:H1343,0),"-"))</f>
        <v/>
      </c>
    </row>
    <row r="1344">
      <c r="I1344" s="5">
        <f>IF($A1344="","",IF(AND(F1344&lt;&gt;"",COUNTIF(I$1:I1343,F1344)&lt;IFERROR(VLOOKUP(F1344,Courses!$A$2:$C$51,3,FALSE),0),IFERROR(VLOOKUP(F1344,Courses!$A$2:$C$51,2,FALSE),"")&lt;&gt;$C1344),F1344,IF(AND(G1344&lt;&gt;"",COUNTIF(I$1:I1343,G1344)&lt;IFERROR(VLOOKUP(G1344,Courses!$A$2:$C$51,3,FALSE),0),IFERROR(VLOOKUP(G1344,Courses!$A$2:$C$51,2,FALSE),"")&lt;&gt;$C1344),G1344,IF(AND(H1344&lt;&gt;"",COUNTIF(I$1:I1343,H1344)&lt;IFERROR(VLOOKUP(H1344,Courses!$A$2:$C$51,3,FALSE),0),IFERROR(VLOOKUP(H1344,Courses!$A$2:$C$51,2,FALSE),"")&lt;&gt;$C1344),H1344,"Unallocated"))))</f>
        <v/>
      </c>
      <c r="J1344" s="5">
        <f>IF(I1344="","",IFERROR(MATCH(I1344,F1344:H1344,0),"-"))</f>
        <v/>
      </c>
    </row>
    <row r="1345">
      <c r="I1345" s="5">
        <f>IF($A1345="","",IF(AND(F1345&lt;&gt;"",COUNTIF(I$1:I1344,F1345)&lt;IFERROR(VLOOKUP(F1345,Courses!$A$2:$C$51,3,FALSE),0),IFERROR(VLOOKUP(F1345,Courses!$A$2:$C$51,2,FALSE),"")&lt;&gt;$C1345),F1345,IF(AND(G1345&lt;&gt;"",COUNTIF(I$1:I1344,G1345)&lt;IFERROR(VLOOKUP(G1345,Courses!$A$2:$C$51,3,FALSE),0),IFERROR(VLOOKUP(G1345,Courses!$A$2:$C$51,2,FALSE),"")&lt;&gt;$C1345),G1345,IF(AND(H1345&lt;&gt;"",COUNTIF(I$1:I1344,H1345)&lt;IFERROR(VLOOKUP(H1345,Courses!$A$2:$C$51,3,FALSE),0),IFERROR(VLOOKUP(H1345,Courses!$A$2:$C$51,2,FALSE),"")&lt;&gt;$C1345),H1345,"Unallocated"))))</f>
        <v/>
      </c>
      <c r="J1345" s="5">
        <f>IF(I1345="","",IFERROR(MATCH(I1345,F1345:H1345,0),"-"))</f>
        <v/>
      </c>
    </row>
    <row r="1346">
      <c r="I1346" s="5">
        <f>IF($A1346="","",IF(AND(F1346&lt;&gt;"",COUNTIF(I$1:I1345,F1346)&lt;IFERROR(VLOOKUP(F1346,Courses!$A$2:$C$51,3,FALSE),0),IFERROR(VLOOKUP(F1346,Courses!$A$2:$C$51,2,FALSE),"")&lt;&gt;$C1346),F1346,IF(AND(G1346&lt;&gt;"",COUNTIF(I$1:I1345,G1346)&lt;IFERROR(VLOOKUP(G1346,Courses!$A$2:$C$51,3,FALSE),0),IFERROR(VLOOKUP(G1346,Courses!$A$2:$C$51,2,FALSE),"")&lt;&gt;$C1346),G1346,IF(AND(H1346&lt;&gt;"",COUNTIF(I$1:I1345,H1346)&lt;IFERROR(VLOOKUP(H1346,Courses!$A$2:$C$51,3,FALSE),0),IFERROR(VLOOKUP(H1346,Courses!$A$2:$C$51,2,FALSE),"")&lt;&gt;$C1346),H1346,"Unallocated"))))</f>
        <v/>
      </c>
      <c r="J1346" s="5">
        <f>IF(I1346="","",IFERROR(MATCH(I1346,F1346:H1346,0),"-"))</f>
        <v/>
      </c>
    </row>
    <row r="1347">
      <c r="I1347" s="5">
        <f>IF($A1347="","",IF(AND(F1347&lt;&gt;"",COUNTIF(I$1:I1346,F1347)&lt;IFERROR(VLOOKUP(F1347,Courses!$A$2:$C$51,3,FALSE),0),IFERROR(VLOOKUP(F1347,Courses!$A$2:$C$51,2,FALSE),"")&lt;&gt;$C1347),F1347,IF(AND(G1347&lt;&gt;"",COUNTIF(I$1:I1346,G1347)&lt;IFERROR(VLOOKUP(G1347,Courses!$A$2:$C$51,3,FALSE),0),IFERROR(VLOOKUP(G1347,Courses!$A$2:$C$51,2,FALSE),"")&lt;&gt;$C1347),G1347,IF(AND(H1347&lt;&gt;"",COUNTIF(I$1:I1346,H1347)&lt;IFERROR(VLOOKUP(H1347,Courses!$A$2:$C$51,3,FALSE),0),IFERROR(VLOOKUP(H1347,Courses!$A$2:$C$51,2,FALSE),"")&lt;&gt;$C1347),H1347,"Unallocated"))))</f>
        <v/>
      </c>
      <c r="J1347" s="5">
        <f>IF(I1347="","",IFERROR(MATCH(I1347,F1347:H1347,0),"-"))</f>
        <v/>
      </c>
    </row>
    <row r="1348">
      <c r="I1348" s="5">
        <f>IF($A1348="","",IF(AND(F1348&lt;&gt;"",COUNTIF(I$1:I1347,F1348)&lt;IFERROR(VLOOKUP(F1348,Courses!$A$2:$C$51,3,FALSE),0),IFERROR(VLOOKUP(F1348,Courses!$A$2:$C$51,2,FALSE),"")&lt;&gt;$C1348),F1348,IF(AND(G1348&lt;&gt;"",COUNTIF(I$1:I1347,G1348)&lt;IFERROR(VLOOKUP(G1348,Courses!$A$2:$C$51,3,FALSE),0),IFERROR(VLOOKUP(G1348,Courses!$A$2:$C$51,2,FALSE),"")&lt;&gt;$C1348),G1348,IF(AND(H1348&lt;&gt;"",COUNTIF(I$1:I1347,H1348)&lt;IFERROR(VLOOKUP(H1348,Courses!$A$2:$C$51,3,FALSE),0),IFERROR(VLOOKUP(H1348,Courses!$A$2:$C$51,2,FALSE),"")&lt;&gt;$C1348),H1348,"Unallocated"))))</f>
        <v/>
      </c>
      <c r="J1348" s="5">
        <f>IF(I1348="","",IFERROR(MATCH(I1348,F1348:H1348,0),"-"))</f>
        <v/>
      </c>
    </row>
    <row r="1349">
      <c r="I1349" s="5">
        <f>IF($A1349="","",IF(AND(F1349&lt;&gt;"",COUNTIF(I$1:I1348,F1349)&lt;IFERROR(VLOOKUP(F1349,Courses!$A$2:$C$51,3,FALSE),0),IFERROR(VLOOKUP(F1349,Courses!$A$2:$C$51,2,FALSE),"")&lt;&gt;$C1349),F1349,IF(AND(G1349&lt;&gt;"",COUNTIF(I$1:I1348,G1349)&lt;IFERROR(VLOOKUP(G1349,Courses!$A$2:$C$51,3,FALSE),0),IFERROR(VLOOKUP(G1349,Courses!$A$2:$C$51,2,FALSE),"")&lt;&gt;$C1349),G1349,IF(AND(H1349&lt;&gt;"",COUNTIF(I$1:I1348,H1349)&lt;IFERROR(VLOOKUP(H1349,Courses!$A$2:$C$51,3,FALSE),0),IFERROR(VLOOKUP(H1349,Courses!$A$2:$C$51,2,FALSE),"")&lt;&gt;$C1349),H1349,"Unallocated"))))</f>
        <v/>
      </c>
      <c r="J1349" s="5">
        <f>IF(I1349="","",IFERROR(MATCH(I1349,F1349:H1349,0),"-"))</f>
        <v/>
      </c>
    </row>
    <row r="1350">
      <c r="I1350" s="5">
        <f>IF($A1350="","",IF(AND(F1350&lt;&gt;"",COUNTIF(I$1:I1349,F1350)&lt;IFERROR(VLOOKUP(F1350,Courses!$A$2:$C$51,3,FALSE),0),IFERROR(VLOOKUP(F1350,Courses!$A$2:$C$51,2,FALSE),"")&lt;&gt;$C1350),F1350,IF(AND(G1350&lt;&gt;"",COUNTIF(I$1:I1349,G1350)&lt;IFERROR(VLOOKUP(G1350,Courses!$A$2:$C$51,3,FALSE),0),IFERROR(VLOOKUP(G1350,Courses!$A$2:$C$51,2,FALSE),"")&lt;&gt;$C1350),G1350,IF(AND(H1350&lt;&gt;"",COUNTIF(I$1:I1349,H1350)&lt;IFERROR(VLOOKUP(H1350,Courses!$A$2:$C$51,3,FALSE),0),IFERROR(VLOOKUP(H1350,Courses!$A$2:$C$51,2,FALSE),"")&lt;&gt;$C1350),H1350,"Unallocated"))))</f>
        <v/>
      </c>
      <c r="J1350" s="5">
        <f>IF(I1350="","",IFERROR(MATCH(I1350,F1350:H1350,0),"-"))</f>
        <v/>
      </c>
    </row>
    <row r="1351">
      <c r="I1351" s="5">
        <f>IF($A1351="","",IF(AND(F1351&lt;&gt;"",COUNTIF(I$1:I1350,F1351)&lt;IFERROR(VLOOKUP(F1351,Courses!$A$2:$C$51,3,FALSE),0),IFERROR(VLOOKUP(F1351,Courses!$A$2:$C$51,2,FALSE),"")&lt;&gt;$C1351),F1351,IF(AND(G1351&lt;&gt;"",COUNTIF(I$1:I1350,G1351)&lt;IFERROR(VLOOKUP(G1351,Courses!$A$2:$C$51,3,FALSE),0),IFERROR(VLOOKUP(G1351,Courses!$A$2:$C$51,2,FALSE),"")&lt;&gt;$C1351),G1351,IF(AND(H1351&lt;&gt;"",COUNTIF(I$1:I1350,H1351)&lt;IFERROR(VLOOKUP(H1351,Courses!$A$2:$C$51,3,FALSE),0),IFERROR(VLOOKUP(H1351,Courses!$A$2:$C$51,2,FALSE),"")&lt;&gt;$C1351),H1351,"Unallocated"))))</f>
        <v/>
      </c>
      <c r="J1351" s="5">
        <f>IF(I1351="","",IFERROR(MATCH(I1351,F1351:H1351,0),"-"))</f>
        <v/>
      </c>
    </row>
    <row r="1352">
      <c r="I1352" s="5">
        <f>IF($A1352="","",IF(AND(F1352&lt;&gt;"",COUNTIF(I$1:I1351,F1352)&lt;IFERROR(VLOOKUP(F1352,Courses!$A$2:$C$51,3,FALSE),0),IFERROR(VLOOKUP(F1352,Courses!$A$2:$C$51,2,FALSE),"")&lt;&gt;$C1352),F1352,IF(AND(G1352&lt;&gt;"",COUNTIF(I$1:I1351,G1352)&lt;IFERROR(VLOOKUP(G1352,Courses!$A$2:$C$51,3,FALSE),0),IFERROR(VLOOKUP(G1352,Courses!$A$2:$C$51,2,FALSE),"")&lt;&gt;$C1352),G1352,IF(AND(H1352&lt;&gt;"",COUNTIF(I$1:I1351,H1352)&lt;IFERROR(VLOOKUP(H1352,Courses!$A$2:$C$51,3,FALSE),0),IFERROR(VLOOKUP(H1352,Courses!$A$2:$C$51,2,FALSE),"")&lt;&gt;$C1352),H1352,"Unallocated"))))</f>
        <v/>
      </c>
      <c r="J1352" s="5">
        <f>IF(I1352="","",IFERROR(MATCH(I1352,F1352:H1352,0),"-"))</f>
        <v/>
      </c>
    </row>
    <row r="1353">
      <c r="I1353" s="5">
        <f>IF($A1353="","",IF(AND(F1353&lt;&gt;"",COUNTIF(I$1:I1352,F1353)&lt;IFERROR(VLOOKUP(F1353,Courses!$A$2:$C$51,3,FALSE),0),IFERROR(VLOOKUP(F1353,Courses!$A$2:$C$51,2,FALSE),"")&lt;&gt;$C1353),F1353,IF(AND(G1353&lt;&gt;"",COUNTIF(I$1:I1352,G1353)&lt;IFERROR(VLOOKUP(G1353,Courses!$A$2:$C$51,3,FALSE),0),IFERROR(VLOOKUP(G1353,Courses!$A$2:$C$51,2,FALSE),"")&lt;&gt;$C1353),G1353,IF(AND(H1353&lt;&gt;"",COUNTIF(I$1:I1352,H1353)&lt;IFERROR(VLOOKUP(H1353,Courses!$A$2:$C$51,3,FALSE),0),IFERROR(VLOOKUP(H1353,Courses!$A$2:$C$51,2,FALSE),"")&lt;&gt;$C1353),H1353,"Unallocated"))))</f>
        <v/>
      </c>
      <c r="J1353" s="5">
        <f>IF(I1353="","",IFERROR(MATCH(I1353,F1353:H1353,0),"-"))</f>
        <v/>
      </c>
    </row>
    <row r="1354">
      <c r="I1354" s="5">
        <f>IF($A1354="","",IF(AND(F1354&lt;&gt;"",COUNTIF(I$1:I1353,F1354)&lt;IFERROR(VLOOKUP(F1354,Courses!$A$2:$C$51,3,FALSE),0),IFERROR(VLOOKUP(F1354,Courses!$A$2:$C$51,2,FALSE),"")&lt;&gt;$C1354),F1354,IF(AND(G1354&lt;&gt;"",COUNTIF(I$1:I1353,G1354)&lt;IFERROR(VLOOKUP(G1354,Courses!$A$2:$C$51,3,FALSE),0),IFERROR(VLOOKUP(G1354,Courses!$A$2:$C$51,2,FALSE),"")&lt;&gt;$C1354),G1354,IF(AND(H1354&lt;&gt;"",COUNTIF(I$1:I1353,H1354)&lt;IFERROR(VLOOKUP(H1354,Courses!$A$2:$C$51,3,FALSE),0),IFERROR(VLOOKUP(H1354,Courses!$A$2:$C$51,2,FALSE),"")&lt;&gt;$C1354),H1354,"Unallocated"))))</f>
        <v/>
      </c>
      <c r="J1354" s="5">
        <f>IF(I1354="","",IFERROR(MATCH(I1354,F1354:H1354,0),"-"))</f>
        <v/>
      </c>
    </row>
    <row r="1355">
      <c r="I1355" s="5">
        <f>IF($A1355="","",IF(AND(F1355&lt;&gt;"",COUNTIF(I$1:I1354,F1355)&lt;IFERROR(VLOOKUP(F1355,Courses!$A$2:$C$51,3,FALSE),0),IFERROR(VLOOKUP(F1355,Courses!$A$2:$C$51,2,FALSE),"")&lt;&gt;$C1355),F1355,IF(AND(G1355&lt;&gt;"",COUNTIF(I$1:I1354,G1355)&lt;IFERROR(VLOOKUP(G1355,Courses!$A$2:$C$51,3,FALSE),0),IFERROR(VLOOKUP(G1355,Courses!$A$2:$C$51,2,FALSE),"")&lt;&gt;$C1355),G1355,IF(AND(H1355&lt;&gt;"",COUNTIF(I$1:I1354,H1355)&lt;IFERROR(VLOOKUP(H1355,Courses!$A$2:$C$51,3,FALSE),0),IFERROR(VLOOKUP(H1355,Courses!$A$2:$C$51,2,FALSE),"")&lt;&gt;$C1355),H1355,"Unallocated"))))</f>
        <v/>
      </c>
      <c r="J1355" s="5">
        <f>IF(I1355="","",IFERROR(MATCH(I1355,F1355:H1355,0),"-"))</f>
        <v/>
      </c>
    </row>
    <row r="1356">
      <c r="I1356" s="5">
        <f>IF($A1356="","",IF(AND(F1356&lt;&gt;"",COUNTIF(I$1:I1355,F1356)&lt;IFERROR(VLOOKUP(F1356,Courses!$A$2:$C$51,3,FALSE),0),IFERROR(VLOOKUP(F1356,Courses!$A$2:$C$51,2,FALSE),"")&lt;&gt;$C1356),F1356,IF(AND(G1356&lt;&gt;"",COUNTIF(I$1:I1355,G1356)&lt;IFERROR(VLOOKUP(G1356,Courses!$A$2:$C$51,3,FALSE),0),IFERROR(VLOOKUP(G1356,Courses!$A$2:$C$51,2,FALSE),"")&lt;&gt;$C1356),G1356,IF(AND(H1356&lt;&gt;"",COUNTIF(I$1:I1355,H1356)&lt;IFERROR(VLOOKUP(H1356,Courses!$A$2:$C$51,3,FALSE),0),IFERROR(VLOOKUP(H1356,Courses!$A$2:$C$51,2,FALSE),"")&lt;&gt;$C1356),H1356,"Unallocated"))))</f>
        <v/>
      </c>
      <c r="J1356" s="5">
        <f>IF(I1356="","",IFERROR(MATCH(I1356,F1356:H1356,0),"-"))</f>
        <v/>
      </c>
    </row>
    <row r="1357">
      <c r="I1357" s="5">
        <f>IF($A1357="","",IF(AND(F1357&lt;&gt;"",COUNTIF(I$1:I1356,F1357)&lt;IFERROR(VLOOKUP(F1357,Courses!$A$2:$C$51,3,FALSE),0),IFERROR(VLOOKUP(F1357,Courses!$A$2:$C$51,2,FALSE),"")&lt;&gt;$C1357),F1357,IF(AND(G1357&lt;&gt;"",COUNTIF(I$1:I1356,G1357)&lt;IFERROR(VLOOKUP(G1357,Courses!$A$2:$C$51,3,FALSE),0),IFERROR(VLOOKUP(G1357,Courses!$A$2:$C$51,2,FALSE),"")&lt;&gt;$C1357),G1357,IF(AND(H1357&lt;&gt;"",COUNTIF(I$1:I1356,H1357)&lt;IFERROR(VLOOKUP(H1357,Courses!$A$2:$C$51,3,FALSE),0),IFERROR(VLOOKUP(H1357,Courses!$A$2:$C$51,2,FALSE),"")&lt;&gt;$C1357),H1357,"Unallocated"))))</f>
        <v/>
      </c>
      <c r="J1357" s="5">
        <f>IF(I1357="","",IFERROR(MATCH(I1357,F1357:H1357,0),"-"))</f>
        <v/>
      </c>
    </row>
    <row r="1358">
      <c r="I1358" s="5">
        <f>IF($A1358="","",IF(AND(F1358&lt;&gt;"",COUNTIF(I$1:I1357,F1358)&lt;IFERROR(VLOOKUP(F1358,Courses!$A$2:$C$51,3,FALSE),0),IFERROR(VLOOKUP(F1358,Courses!$A$2:$C$51,2,FALSE),"")&lt;&gt;$C1358),F1358,IF(AND(G1358&lt;&gt;"",COUNTIF(I$1:I1357,G1358)&lt;IFERROR(VLOOKUP(G1358,Courses!$A$2:$C$51,3,FALSE),0),IFERROR(VLOOKUP(G1358,Courses!$A$2:$C$51,2,FALSE),"")&lt;&gt;$C1358),G1358,IF(AND(H1358&lt;&gt;"",COUNTIF(I$1:I1357,H1358)&lt;IFERROR(VLOOKUP(H1358,Courses!$A$2:$C$51,3,FALSE),0),IFERROR(VLOOKUP(H1358,Courses!$A$2:$C$51,2,FALSE),"")&lt;&gt;$C1358),H1358,"Unallocated"))))</f>
        <v/>
      </c>
      <c r="J1358" s="5">
        <f>IF(I1358="","",IFERROR(MATCH(I1358,F1358:H1358,0),"-"))</f>
        <v/>
      </c>
    </row>
    <row r="1359">
      <c r="I1359" s="5">
        <f>IF($A1359="","",IF(AND(F1359&lt;&gt;"",COUNTIF(I$1:I1358,F1359)&lt;IFERROR(VLOOKUP(F1359,Courses!$A$2:$C$51,3,FALSE),0),IFERROR(VLOOKUP(F1359,Courses!$A$2:$C$51,2,FALSE),"")&lt;&gt;$C1359),F1359,IF(AND(G1359&lt;&gt;"",COUNTIF(I$1:I1358,G1359)&lt;IFERROR(VLOOKUP(G1359,Courses!$A$2:$C$51,3,FALSE),0),IFERROR(VLOOKUP(G1359,Courses!$A$2:$C$51,2,FALSE),"")&lt;&gt;$C1359),G1359,IF(AND(H1359&lt;&gt;"",COUNTIF(I$1:I1358,H1359)&lt;IFERROR(VLOOKUP(H1359,Courses!$A$2:$C$51,3,FALSE),0),IFERROR(VLOOKUP(H1359,Courses!$A$2:$C$51,2,FALSE),"")&lt;&gt;$C1359),H1359,"Unallocated"))))</f>
        <v/>
      </c>
      <c r="J1359" s="5">
        <f>IF(I1359="","",IFERROR(MATCH(I1359,F1359:H1359,0),"-"))</f>
        <v/>
      </c>
    </row>
    <row r="1360">
      <c r="I1360" s="5">
        <f>IF($A1360="","",IF(AND(F1360&lt;&gt;"",COUNTIF(I$1:I1359,F1360)&lt;IFERROR(VLOOKUP(F1360,Courses!$A$2:$C$51,3,FALSE),0),IFERROR(VLOOKUP(F1360,Courses!$A$2:$C$51,2,FALSE),"")&lt;&gt;$C1360),F1360,IF(AND(G1360&lt;&gt;"",COUNTIF(I$1:I1359,G1360)&lt;IFERROR(VLOOKUP(G1360,Courses!$A$2:$C$51,3,FALSE),0),IFERROR(VLOOKUP(G1360,Courses!$A$2:$C$51,2,FALSE),"")&lt;&gt;$C1360),G1360,IF(AND(H1360&lt;&gt;"",COUNTIF(I$1:I1359,H1360)&lt;IFERROR(VLOOKUP(H1360,Courses!$A$2:$C$51,3,FALSE),0),IFERROR(VLOOKUP(H1360,Courses!$A$2:$C$51,2,FALSE),"")&lt;&gt;$C1360),H1360,"Unallocated"))))</f>
        <v/>
      </c>
      <c r="J1360" s="5">
        <f>IF(I1360="","",IFERROR(MATCH(I1360,F1360:H1360,0),"-"))</f>
        <v/>
      </c>
    </row>
    <row r="1361">
      <c r="I1361" s="5">
        <f>IF($A1361="","",IF(AND(F1361&lt;&gt;"",COUNTIF(I$1:I1360,F1361)&lt;IFERROR(VLOOKUP(F1361,Courses!$A$2:$C$51,3,FALSE),0),IFERROR(VLOOKUP(F1361,Courses!$A$2:$C$51,2,FALSE),"")&lt;&gt;$C1361),F1361,IF(AND(G1361&lt;&gt;"",COUNTIF(I$1:I1360,G1361)&lt;IFERROR(VLOOKUP(G1361,Courses!$A$2:$C$51,3,FALSE),0),IFERROR(VLOOKUP(G1361,Courses!$A$2:$C$51,2,FALSE),"")&lt;&gt;$C1361),G1361,IF(AND(H1361&lt;&gt;"",COUNTIF(I$1:I1360,H1361)&lt;IFERROR(VLOOKUP(H1361,Courses!$A$2:$C$51,3,FALSE),0),IFERROR(VLOOKUP(H1361,Courses!$A$2:$C$51,2,FALSE),"")&lt;&gt;$C1361),H1361,"Unallocated"))))</f>
        <v/>
      </c>
      <c r="J1361" s="5">
        <f>IF(I1361="","",IFERROR(MATCH(I1361,F1361:H1361,0),"-"))</f>
        <v/>
      </c>
    </row>
    <row r="1362">
      <c r="I1362" s="5">
        <f>IF($A1362="","",IF(AND(F1362&lt;&gt;"",COUNTIF(I$1:I1361,F1362)&lt;IFERROR(VLOOKUP(F1362,Courses!$A$2:$C$51,3,FALSE),0),IFERROR(VLOOKUP(F1362,Courses!$A$2:$C$51,2,FALSE),"")&lt;&gt;$C1362),F1362,IF(AND(G1362&lt;&gt;"",COUNTIF(I$1:I1361,G1362)&lt;IFERROR(VLOOKUP(G1362,Courses!$A$2:$C$51,3,FALSE),0),IFERROR(VLOOKUP(G1362,Courses!$A$2:$C$51,2,FALSE),"")&lt;&gt;$C1362),G1362,IF(AND(H1362&lt;&gt;"",COUNTIF(I$1:I1361,H1362)&lt;IFERROR(VLOOKUP(H1362,Courses!$A$2:$C$51,3,FALSE),0),IFERROR(VLOOKUP(H1362,Courses!$A$2:$C$51,2,FALSE),"")&lt;&gt;$C1362),H1362,"Unallocated"))))</f>
        <v/>
      </c>
      <c r="J1362" s="5">
        <f>IF(I1362="","",IFERROR(MATCH(I1362,F1362:H1362,0),"-"))</f>
        <v/>
      </c>
    </row>
    <row r="1363">
      <c r="I1363" s="5">
        <f>IF($A1363="","",IF(AND(F1363&lt;&gt;"",COUNTIF(I$1:I1362,F1363)&lt;IFERROR(VLOOKUP(F1363,Courses!$A$2:$C$51,3,FALSE),0),IFERROR(VLOOKUP(F1363,Courses!$A$2:$C$51,2,FALSE),"")&lt;&gt;$C1363),F1363,IF(AND(G1363&lt;&gt;"",COUNTIF(I$1:I1362,G1363)&lt;IFERROR(VLOOKUP(G1363,Courses!$A$2:$C$51,3,FALSE),0),IFERROR(VLOOKUP(G1363,Courses!$A$2:$C$51,2,FALSE),"")&lt;&gt;$C1363),G1363,IF(AND(H1363&lt;&gt;"",COUNTIF(I$1:I1362,H1363)&lt;IFERROR(VLOOKUP(H1363,Courses!$A$2:$C$51,3,FALSE),0),IFERROR(VLOOKUP(H1363,Courses!$A$2:$C$51,2,FALSE),"")&lt;&gt;$C1363),H1363,"Unallocated"))))</f>
        <v/>
      </c>
      <c r="J1363" s="5">
        <f>IF(I1363="","",IFERROR(MATCH(I1363,F1363:H1363,0),"-"))</f>
        <v/>
      </c>
    </row>
    <row r="1364">
      <c r="I1364" s="5">
        <f>IF($A1364="","",IF(AND(F1364&lt;&gt;"",COUNTIF(I$1:I1363,F1364)&lt;IFERROR(VLOOKUP(F1364,Courses!$A$2:$C$51,3,FALSE),0),IFERROR(VLOOKUP(F1364,Courses!$A$2:$C$51,2,FALSE),"")&lt;&gt;$C1364),F1364,IF(AND(G1364&lt;&gt;"",COUNTIF(I$1:I1363,G1364)&lt;IFERROR(VLOOKUP(G1364,Courses!$A$2:$C$51,3,FALSE),0),IFERROR(VLOOKUP(G1364,Courses!$A$2:$C$51,2,FALSE),"")&lt;&gt;$C1364),G1364,IF(AND(H1364&lt;&gt;"",COUNTIF(I$1:I1363,H1364)&lt;IFERROR(VLOOKUP(H1364,Courses!$A$2:$C$51,3,FALSE),0),IFERROR(VLOOKUP(H1364,Courses!$A$2:$C$51,2,FALSE),"")&lt;&gt;$C1364),H1364,"Unallocated"))))</f>
        <v/>
      </c>
      <c r="J1364" s="5">
        <f>IF(I1364="","",IFERROR(MATCH(I1364,F1364:H1364,0),"-"))</f>
        <v/>
      </c>
    </row>
    <row r="1365">
      <c r="I1365" s="5">
        <f>IF($A1365="","",IF(AND(F1365&lt;&gt;"",COUNTIF(I$1:I1364,F1365)&lt;IFERROR(VLOOKUP(F1365,Courses!$A$2:$C$51,3,FALSE),0),IFERROR(VLOOKUP(F1365,Courses!$A$2:$C$51,2,FALSE),"")&lt;&gt;$C1365),F1365,IF(AND(G1365&lt;&gt;"",COUNTIF(I$1:I1364,G1365)&lt;IFERROR(VLOOKUP(G1365,Courses!$A$2:$C$51,3,FALSE),0),IFERROR(VLOOKUP(G1365,Courses!$A$2:$C$51,2,FALSE),"")&lt;&gt;$C1365),G1365,IF(AND(H1365&lt;&gt;"",COUNTIF(I$1:I1364,H1365)&lt;IFERROR(VLOOKUP(H1365,Courses!$A$2:$C$51,3,FALSE),0),IFERROR(VLOOKUP(H1365,Courses!$A$2:$C$51,2,FALSE),"")&lt;&gt;$C1365),H1365,"Unallocated"))))</f>
        <v/>
      </c>
      <c r="J1365" s="5">
        <f>IF(I1365="","",IFERROR(MATCH(I1365,F1365:H1365,0),"-"))</f>
        <v/>
      </c>
    </row>
    <row r="1366">
      <c r="I1366" s="5">
        <f>IF($A1366="","",IF(AND(F1366&lt;&gt;"",COUNTIF(I$1:I1365,F1366)&lt;IFERROR(VLOOKUP(F1366,Courses!$A$2:$C$51,3,FALSE),0),IFERROR(VLOOKUP(F1366,Courses!$A$2:$C$51,2,FALSE),"")&lt;&gt;$C1366),F1366,IF(AND(G1366&lt;&gt;"",COUNTIF(I$1:I1365,G1366)&lt;IFERROR(VLOOKUP(G1366,Courses!$A$2:$C$51,3,FALSE),0),IFERROR(VLOOKUP(G1366,Courses!$A$2:$C$51,2,FALSE),"")&lt;&gt;$C1366),G1366,IF(AND(H1366&lt;&gt;"",COUNTIF(I$1:I1365,H1366)&lt;IFERROR(VLOOKUP(H1366,Courses!$A$2:$C$51,3,FALSE),0),IFERROR(VLOOKUP(H1366,Courses!$A$2:$C$51,2,FALSE),"")&lt;&gt;$C1366),H1366,"Unallocated"))))</f>
        <v/>
      </c>
      <c r="J1366" s="5">
        <f>IF(I1366="","",IFERROR(MATCH(I1366,F1366:H1366,0),"-"))</f>
        <v/>
      </c>
    </row>
    <row r="1367">
      <c r="I1367" s="5">
        <f>IF($A1367="","",IF(AND(F1367&lt;&gt;"",COUNTIF(I$1:I1366,F1367)&lt;IFERROR(VLOOKUP(F1367,Courses!$A$2:$C$51,3,FALSE),0),IFERROR(VLOOKUP(F1367,Courses!$A$2:$C$51,2,FALSE),"")&lt;&gt;$C1367),F1367,IF(AND(G1367&lt;&gt;"",COUNTIF(I$1:I1366,G1367)&lt;IFERROR(VLOOKUP(G1367,Courses!$A$2:$C$51,3,FALSE),0),IFERROR(VLOOKUP(G1367,Courses!$A$2:$C$51,2,FALSE),"")&lt;&gt;$C1367),G1367,IF(AND(H1367&lt;&gt;"",COUNTIF(I$1:I1366,H1367)&lt;IFERROR(VLOOKUP(H1367,Courses!$A$2:$C$51,3,FALSE),0),IFERROR(VLOOKUP(H1367,Courses!$A$2:$C$51,2,FALSE),"")&lt;&gt;$C1367),H1367,"Unallocated"))))</f>
        <v/>
      </c>
      <c r="J1367" s="5">
        <f>IF(I1367="","",IFERROR(MATCH(I1367,F1367:H1367,0),"-"))</f>
        <v/>
      </c>
    </row>
    <row r="1368">
      <c r="I1368" s="5">
        <f>IF($A1368="","",IF(AND(F1368&lt;&gt;"",COUNTIF(I$1:I1367,F1368)&lt;IFERROR(VLOOKUP(F1368,Courses!$A$2:$C$51,3,FALSE),0),IFERROR(VLOOKUP(F1368,Courses!$A$2:$C$51,2,FALSE),"")&lt;&gt;$C1368),F1368,IF(AND(G1368&lt;&gt;"",COUNTIF(I$1:I1367,G1368)&lt;IFERROR(VLOOKUP(G1368,Courses!$A$2:$C$51,3,FALSE),0),IFERROR(VLOOKUP(G1368,Courses!$A$2:$C$51,2,FALSE),"")&lt;&gt;$C1368),G1368,IF(AND(H1368&lt;&gt;"",COUNTIF(I$1:I1367,H1368)&lt;IFERROR(VLOOKUP(H1368,Courses!$A$2:$C$51,3,FALSE),0),IFERROR(VLOOKUP(H1368,Courses!$A$2:$C$51,2,FALSE),"")&lt;&gt;$C1368),H1368,"Unallocated"))))</f>
        <v/>
      </c>
      <c r="J1368" s="5">
        <f>IF(I1368="","",IFERROR(MATCH(I1368,F1368:H1368,0),"-"))</f>
        <v/>
      </c>
    </row>
    <row r="1369">
      <c r="I1369" s="5">
        <f>IF($A1369="","",IF(AND(F1369&lt;&gt;"",COUNTIF(I$1:I1368,F1369)&lt;IFERROR(VLOOKUP(F1369,Courses!$A$2:$C$51,3,FALSE),0),IFERROR(VLOOKUP(F1369,Courses!$A$2:$C$51,2,FALSE),"")&lt;&gt;$C1369),F1369,IF(AND(G1369&lt;&gt;"",COUNTIF(I$1:I1368,G1369)&lt;IFERROR(VLOOKUP(G1369,Courses!$A$2:$C$51,3,FALSE),0),IFERROR(VLOOKUP(G1369,Courses!$A$2:$C$51,2,FALSE),"")&lt;&gt;$C1369),G1369,IF(AND(H1369&lt;&gt;"",COUNTIF(I$1:I1368,H1369)&lt;IFERROR(VLOOKUP(H1369,Courses!$A$2:$C$51,3,FALSE),0),IFERROR(VLOOKUP(H1369,Courses!$A$2:$C$51,2,FALSE),"")&lt;&gt;$C1369),H1369,"Unallocated"))))</f>
        <v/>
      </c>
      <c r="J1369" s="5">
        <f>IF(I1369="","",IFERROR(MATCH(I1369,F1369:H1369,0),"-"))</f>
        <v/>
      </c>
    </row>
    <row r="1370">
      <c r="I1370" s="5">
        <f>IF($A1370="","",IF(AND(F1370&lt;&gt;"",COUNTIF(I$1:I1369,F1370)&lt;IFERROR(VLOOKUP(F1370,Courses!$A$2:$C$51,3,FALSE),0),IFERROR(VLOOKUP(F1370,Courses!$A$2:$C$51,2,FALSE),"")&lt;&gt;$C1370),F1370,IF(AND(G1370&lt;&gt;"",COUNTIF(I$1:I1369,G1370)&lt;IFERROR(VLOOKUP(G1370,Courses!$A$2:$C$51,3,FALSE),0),IFERROR(VLOOKUP(G1370,Courses!$A$2:$C$51,2,FALSE),"")&lt;&gt;$C1370),G1370,IF(AND(H1370&lt;&gt;"",COUNTIF(I$1:I1369,H1370)&lt;IFERROR(VLOOKUP(H1370,Courses!$A$2:$C$51,3,FALSE),0),IFERROR(VLOOKUP(H1370,Courses!$A$2:$C$51,2,FALSE),"")&lt;&gt;$C1370),H1370,"Unallocated"))))</f>
        <v/>
      </c>
      <c r="J1370" s="5">
        <f>IF(I1370="","",IFERROR(MATCH(I1370,F1370:H1370,0),"-"))</f>
        <v/>
      </c>
    </row>
    <row r="1371">
      <c r="I1371" s="5">
        <f>IF($A1371="","",IF(AND(F1371&lt;&gt;"",COUNTIF(I$1:I1370,F1371)&lt;IFERROR(VLOOKUP(F1371,Courses!$A$2:$C$51,3,FALSE),0),IFERROR(VLOOKUP(F1371,Courses!$A$2:$C$51,2,FALSE),"")&lt;&gt;$C1371),F1371,IF(AND(G1371&lt;&gt;"",COUNTIF(I$1:I1370,G1371)&lt;IFERROR(VLOOKUP(G1371,Courses!$A$2:$C$51,3,FALSE),0),IFERROR(VLOOKUP(G1371,Courses!$A$2:$C$51,2,FALSE),"")&lt;&gt;$C1371),G1371,IF(AND(H1371&lt;&gt;"",COUNTIF(I$1:I1370,H1371)&lt;IFERROR(VLOOKUP(H1371,Courses!$A$2:$C$51,3,FALSE),0),IFERROR(VLOOKUP(H1371,Courses!$A$2:$C$51,2,FALSE),"")&lt;&gt;$C1371),H1371,"Unallocated"))))</f>
        <v/>
      </c>
      <c r="J1371" s="5">
        <f>IF(I1371="","",IFERROR(MATCH(I1371,F1371:H1371,0),"-"))</f>
        <v/>
      </c>
    </row>
    <row r="1372">
      <c r="I1372" s="5">
        <f>IF($A1372="","",IF(AND(F1372&lt;&gt;"",COUNTIF(I$1:I1371,F1372)&lt;IFERROR(VLOOKUP(F1372,Courses!$A$2:$C$51,3,FALSE),0),IFERROR(VLOOKUP(F1372,Courses!$A$2:$C$51,2,FALSE),"")&lt;&gt;$C1372),F1372,IF(AND(G1372&lt;&gt;"",COUNTIF(I$1:I1371,G1372)&lt;IFERROR(VLOOKUP(G1372,Courses!$A$2:$C$51,3,FALSE),0),IFERROR(VLOOKUP(G1372,Courses!$A$2:$C$51,2,FALSE),"")&lt;&gt;$C1372),G1372,IF(AND(H1372&lt;&gt;"",COUNTIF(I$1:I1371,H1372)&lt;IFERROR(VLOOKUP(H1372,Courses!$A$2:$C$51,3,FALSE),0),IFERROR(VLOOKUP(H1372,Courses!$A$2:$C$51,2,FALSE),"")&lt;&gt;$C1372),H1372,"Unallocated"))))</f>
        <v/>
      </c>
      <c r="J1372" s="5">
        <f>IF(I1372="","",IFERROR(MATCH(I1372,F1372:H1372,0),"-"))</f>
        <v/>
      </c>
    </row>
    <row r="1373">
      <c r="I1373" s="5">
        <f>IF($A1373="","",IF(AND(F1373&lt;&gt;"",COUNTIF(I$1:I1372,F1373)&lt;IFERROR(VLOOKUP(F1373,Courses!$A$2:$C$51,3,FALSE),0),IFERROR(VLOOKUP(F1373,Courses!$A$2:$C$51,2,FALSE),"")&lt;&gt;$C1373),F1373,IF(AND(G1373&lt;&gt;"",COUNTIF(I$1:I1372,G1373)&lt;IFERROR(VLOOKUP(G1373,Courses!$A$2:$C$51,3,FALSE),0),IFERROR(VLOOKUP(G1373,Courses!$A$2:$C$51,2,FALSE),"")&lt;&gt;$C1373),G1373,IF(AND(H1373&lt;&gt;"",COUNTIF(I$1:I1372,H1373)&lt;IFERROR(VLOOKUP(H1373,Courses!$A$2:$C$51,3,FALSE),0),IFERROR(VLOOKUP(H1373,Courses!$A$2:$C$51,2,FALSE),"")&lt;&gt;$C1373),H1373,"Unallocated"))))</f>
        <v/>
      </c>
      <c r="J1373" s="5">
        <f>IF(I1373="","",IFERROR(MATCH(I1373,F1373:H1373,0),"-"))</f>
        <v/>
      </c>
    </row>
    <row r="1374">
      <c r="I1374" s="5">
        <f>IF($A1374="","",IF(AND(F1374&lt;&gt;"",COUNTIF(I$1:I1373,F1374)&lt;IFERROR(VLOOKUP(F1374,Courses!$A$2:$C$51,3,FALSE),0),IFERROR(VLOOKUP(F1374,Courses!$A$2:$C$51,2,FALSE),"")&lt;&gt;$C1374),F1374,IF(AND(G1374&lt;&gt;"",COUNTIF(I$1:I1373,G1374)&lt;IFERROR(VLOOKUP(G1374,Courses!$A$2:$C$51,3,FALSE),0),IFERROR(VLOOKUP(G1374,Courses!$A$2:$C$51,2,FALSE),"")&lt;&gt;$C1374),G1374,IF(AND(H1374&lt;&gt;"",COUNTIF(I$1:I1373,H1374)&lt;IFERROR(VLOOKUP(H1374,Courses!$A$2:$C$51,3,FALSE),0),IFERROR(VLOOKUP(H1374,Courses!$A$2:$C$51,2,FALSE),"")&lt;&gt;$C1374),H1374,"Unallocated"))))</f>
        <v/>
      </c>
      <c r="J1374" s="5">
        <f>IF(I1374="","",IFERROR(MATCH(I1374,F1374:H1374,0),"-"))</f>
        <v/>
      </c>
    </row>
    <row r="1375">
      <c r="I1375" s="5">
        <f>IF($A1375="","",IF(AND(F1375&lt;&gt;"",COUNTIF(I$1:I1374,F1375)&lt;IFERROR(VLOOKUP(F1375,Courses!$A$2:$C$51,3,FALSE),0),IFERROR(VLOOKUP(F1375,Courses!$A$2:$C$51,2,FALSE),"")&lt;&gt;$C1375),F1375,IF(AND(G1375&lt;&gt;"",COUNTIF(I$1:I1374,G1375)&lt;IFERROR(VLOOKUP(G1375,Courses!$A$2:$C$51,3,FALSE),0),IFERROR(VLOOKUP(G1375,Courses!$A$2:$C$51,2,FALSE),"")&lt;&gt;$C1375),G1375,IF(AND(H1375&lt;&gt;"",COUNTIF(I$1:I1374,H1375)&lt;IFERROR(VLOOKUP(H1375,Courses!$A$2:$C$51,3,FALSE),0),IFERROR(VLOOKUP(H1375,Courses!$A$2:$C$51,2,FALSE),"")&lt;&gt;$C1375),H1375,"Unallocated"))))</f>
        <v/>
      </c>
      <c r="J1375" s="5">
        <f>IF(I1375="","",IFERROR(MATCH(I1375,F1375:H1375,0),"-"))</f>
        <v/>
      </c>
    </row>
    <row r="1376">
      <c r="I1376" s="5">
        <f>IF($A1376="","",IF(AND(F1376&lt;&gt;"",COUNTIF(I$1:I1375,F1376)&lt;IFERROR(VLOOKUP(F1376,Courses!$A$2:$C$51,3,FALSE),0),IFERROR(VLOOKUP(F1376,Courses!$A$2:$C$51,2,FALSE),"")&lt;&gt;$C1376),F1376,IF(AND(G1376&lt;&gt;"",COUNTIF(I$1:I1375,G1376)&lt;IFERROR(VLOOKUP(G1376,Courses!$A$2:$C$51,3,FALSE),0),IFERROR(VLOOKUP(G1376,Courses!$A$2:$C$51,2,FALSE),"")&lt;&gt;$C1376),G1376,IF(AND(H1376&lt;&gt;"",COUNTIF(I$1:I1375,H1376)&lt;IFERROR(VLOOKUP(H1376,Courses!$A$2:$C$51,3,FALSE),0),IFERROR(VLOOKUP(H1376,Courses!$A$2:$C$51,2,FALSE),"")&lt;&gt;$C1376),H1376,"Unallocated"))))</f>
        <v/>
      </c>
      <c r="J1376" s="5">
        <f>IF(I1376="","",IFERROR(MATCH(I1376,F1376:H1376,0),"-"))</f>
        <v/>
      </c>
    </row>
    <row r="1377">
      <c r="I1377" s="5">
        <f>IF($A1377="","",IF(AND(F1377&lt;&gt;"",COUNTIF(I$1:I1376,F1377)&lt;IFERROR(VLOOKUP(F1377,Courses!$A$2:$C$51,3,FALSE),0),IFERROR(VLOOKUP(F1377,Courses!$A$2:$C$51,2,FALSE),"")&lt;&gt;$C1377),F1377,IF(AND(G1377&lt;&gt;"",COUNTIF(I$1:I1376,G1377)&lt;IFERROR(VLOOKUP(G1377,Courses!$A$2:$C$51,3,FALSE),0),IFERROR(VLOOKUP(G1377,Courses!$A$2:$C$51,2,FALSE),"")&lt;&gt;$C1377),G1377,IF(AND(H1377&lt;&gt;"",COUNTIF(I$1:I1376,H1377)&lt;IFERROR(VLOOKUP(H1377,Courses!$A$2:$C$51,3,FALSE),0),IFERROR(VLOOKUP(H1377,Courses!$A$2:$C$51,2,FALSE),"")&lt;&gt;$C1377),H1377,"Unallocated"))))</f>
        <v/>
      </c>
      <c r="J1377" s="5">
        <f>IF(I1377="","",IFERROR(MATCH(I1377,F1377:H1377,0),"-"))</f>
        <v/>
      </c>
    </row>
    <row r="1378">
      <c r="I1378" s="5">
        <f>IF($A1378="","",IF(AND(F1378&lt;&gt;"",COUNTIF(I$1:I1377,F1378)&lt;IFERROR(VLOOKUP(F1378,Courses!$A$2:$C$51,3,FALSE),0),IFERROR(VLOOKUP(F1378,Courses!$A$2:$C$51,2,FALSE),"")&lt;&gt;$C1378),F1378,IF(AND(G1378&lt;&gt;"",COUNTIF(I$1:I1377,G1378)&lt;IFERROR(VLOOKUP(G1378,Courses!$A$2:$C$51,3,FALSE),0),IFERROR(VLOOKUP(G1378,Courses!$A$2:$C$51,2,FALSE),"")&lt;&gt;$C1378),G1378,IF(AND(H1378&lt;&gt;"",COUNTIF(I$1:I1377,H1378)&lt;IFERROR(VLOOKUP(H1378,Courses!$A$2:$C$51,3,FALSE),0),IFERROR(VLOOKUP(H1378,Courses!$A$2:$C$51,2,FALSE),"")&lt;&gt;$C1378),H1378,"Unallocated"))))</f>
        <v/>
      </c>
      <c r="J1378" s="5">
        <f>IF(I1378="","",IFERROR(MATCH(I1378,F1378:H1378,0),"-"))</f>
        <v/>
      </c>
    </row>
    <row r="1379">
      <c r="I1379" s="5">
        <f>IF($A1379="","",IF(AND(F1379&lt;&gt;"",COUNTIF(I$1:I1378,F1379)&lt;IFERROR(VLOOKUP(F1379,Courses!$A$2:$C$51,3,FALSE),0),IFERROR(VLOOKUP(F1379,Courses!$A$2:$C$51,2,FALSE),"")&lt;&gt;$C1379),F1379,IF(AND(G1379&lt;&gt;"",COUNTIF(I$1:I1378,G1379)&lt;IFERROR(VLOOKUP(G1379,Courses!$A$2:$C$51,3,FALSE),0),IFERROR(VLOOKUP(G1379,Courses!$A$2:$C$51,2,FALSE),"")&lt;&gt;$C1379),G1379,IF(AND(H1379&lt;&gt;"",COUNTIF(I$1:I1378,H1379)&lt;IFERROR(VLOOKUP(H1379,Courses!$A$2:$C$51,3,FALSE),0),IFERROR(VLOOKUP(H1379,Courses!$A$2:$C$51,2,FALSE),"")&lt;&gt;$C1379),H1379,"Unallocated"))))</f>
        <v/>
      </c>
      <c r="J1379" s="5">
        <f>IF(I1379="","",IFERROR(MATCH(I1379,F1379:H1379,0),"-"))</f>
        <v/>
      </c>
    </row>
    <row r="1380">
      <c r="I1380" s="5">
        <f>IF($A1380="","",IF(AND(F1380&lt;&gt;"",COUNTIF(I$1:I1379,F1380)&lt;IFERROR(VLOOKUP(F1380,Courses!$A$2:$C$51,3,FALSE),0),IFERROR(VLOOKUP(F1380,Courses!$A$2:$C$51,2,FALSE),"")&lt;&gt;$C1380),F1380,IF(AND(G1380&lt;&gt;"",COUNTIF(I$1:I1379,G1380)&lt;IFERROR(VLOOKUP(G1380,Courses!$A$2:$C$51,3,FALSE),0),IFERROR(VLOOKUP(G1380,Courses!$A$2:$C$51,2,FALSE),"")&lt;&gt;$C1380),G1380,IF(AND(H1380&lt;&gt;"",COUNTIF(I$1:I1379,H1380)&lt;IFERROR(VLOOKUP(H1380,Courses!$A$2:$C$51,3,FALSE),0),IFERROR(VLOOKUP(H1380,Courses!$A$2:$C$51,2,FALSE),"")&lt;&gt;$C1380),H1380,"Unallocated"))))</f>
        <v/>
      </c>
      <c r="J1380" s="5">
        <f>IF(I1380="","",IFERROR(MATCH(I1380,F1380:H1380,0),"-"))</f>
        <v/>
      </c>
    </row>
    <row r="1381">
      <c r="I1381" s="5">
        <f>IF($A1381="","",IF(AND(F1381&lt;&gt;"",COUNTIF(I$1:I1380,F1381)&lt;IFERROR(VLOOKUP(F1381,Courses!$A$2:$C$51,3,FALSE),0),IFERROR(VLOOKUP(F1381,Courses!$A$2:$C$51,2,FALSE),"")&lt;&gt;$C1381),F1381,IF(AND(G1381&lt;&gt;"",COUNTIF(I$1:I1380,G1381)&lt;IFERROR(VLOOKUP(G1381,Courses!$A$2:$C$51,3,FALSE),0),IFERROR(VLOOKUP(G1381,Courses!$A$2:$C$51,2,FALSE),"")&lt;&gt;$C1381),G1381,IF(AND(H1381&lt;&gt;"",COUNTIF(I$1:I1380,H1381)&lt;IFERROR(VLOOKUP(H1381,Courses!$A$2:$C$51,3,FALSE),0),IFERROR(VLOOKUP(H1381,Courses!$A$2:$C$51,2,FALSE),"")&lt;&gt;$C1381),H1381,"Unallocated"))))</f>
        <v/>
      </c>
      <c r="J1381" s="5">
        <f>IF(I1381="","",IFERROR(MATCH(I1381,F1381:H1381,0),"-"))</f>
        <v/>
      </c>
    </row>
    <row r="1382">
      <c r="I1382" s="5">
        <f>IF($A1382="","",IF(AND(F1382&lt;&gt;"",COUNTIF(I$1:I1381,F1382)&lt;IFERROR(VLOOKUP(F1382,Courses!$A$2:$C$51,3,FALSE),0),IFERROR(VLOOKUP(F1382,Courses!$A$2:$C$51,2,FALSE),"")&lt;&gt;$C1382),F1382,IF(AND(G1382&lt;&gt;"",COUNTIF(I$1:I1381,G1382)&lt;IFERROR(VLOOKUP(G1382,Courses!$A$2:$C$51,3,FALSE),0),IFERROR(VLOOKUP(G1382,Courses!$A$2:$C$51,2,FALSE),"")&lt;&gt;$C1382),G1382,IF(AND(H1382&lt;&gt;"",COUNTIF(I$1:I1381,H1382)&lt;IFERROR(VLOOKUP(H1382,Courses!$A$2:$C$51,3,FALSE),0),IFERROR(VLOOKUP(H1382,Courses!$A$2:$C$51,2,FALSE),"")&lt;&gt;$C1382),H1382,"Unallocated"))))</f>
        <v/>
      </c>
      <c r="J1382" s="5">
        <f>IF(I1382="","",IFERROR(MATCH(I1382,F1382:H1382,0),"-"))</f>
        <v/>
      </c>
    </row>
    <row r="1383">
      <c r="I1383" s="5">
        <f>IF($A1383="","",IF(AND(F1383&lt;&gt;"",COUNTIF(I$1:I1382,F1383)&lt;IFERROR(VLOOKUP(F1383,Courses!$A$2:$C$51,3,FALSE),0),IFERROR(VLOOKUP(F1383,Courses!$A$2:$C$51,2,FALSE),"")&lt;&gt;$C1383),F1383,IF(AND(G1383&lt;&gt;"",COUNTIF(I$1:I1382,G1383)&lt;IFERROR(VLOOKUP(G1383,Courses!$A$2:$C$51,3,FALSE),0),IFERROR(VLOOKUP(G1383,Courses!$A$2:$C$51,2,FALSE),"")&lt;&gt;$C1383),G1383,IF(AND(H1383&lt;&gt;"",COUNTIF(I$1:I1382,H1383)&lt;IFERROR(VLOOKUP(H1383,Courses!$A$2:$C$51,3,FALSE),0),IFERROR(VLOOKUP(H1383,Courses!$A$2:$C$51,2,FALSE),"")&lt;&gt;$C1383),H1383,"Unallocated"))))</f>
        <v/>
      </c>
      <c r="J1383" s="5">
        <f>IF(I1383="","",IFERROR(MATCH(I1383,F1383:H1383,0),"-"))</f>
        <v/>
      </c>
    </row>
    <row r="1384">
      <c r="I1384" s="5">
        <f>IF($A1384="","",IF(AND(F1384&lt;&gt;"",COUNTIF(I$1:I1383,F1384)&lt;IFERROR(VLOOKUP(F1384,Courses!$A$2:$C$51,3,FALSE),0),IFERROR(VLOOKUP(F1384,Courses!$A$2:$C$51,2,FALSE),"")&lt;&gt;$C1384),F1384,IF(AND(G1384&lt;&gt;"",COUNTIF(I$1:I1383,G1384)&lt;IFERROR(VLOOKUP(G1384,Courses!$A$2:$C$51,3,FALSE),0),IFERROR(VLOOKUP(G1384,Courses!$A$2:$C$51,2,FALSE),"")&lt;&gt;$C1384),G1384,IF(AND(H1384&lt;&gt;"",COUNTIF(I$1:I1383,H1384)&lt;IFERROR(VLOOKUP(H1384,Courses!$A$2:$C$51,3,FALSE),0),IFERROR(VLOOKUP(H1384,Courses!$A$2:$C$51,2,FALSE),"")&lt;&gt;$C1384),H1384,"Unallocated"))))</f>
        <v/>
      </c>
      <c r="J1384" s="5">
        <f>IF(I1384="","",IFERROR(MATCH(I1384,F1384:H1384,0),"-"))</f>
        <v/>
      </c>
    </row>
    <row r="1385">
      <c r="I1385" s="5">
        <f>IF($A1385="","",IF(AND(F1385&lt;&gt;"",COUNTIF(I$1:I1384,F1385)&lt;IFERROR(VLOOKUP(F1385,Courses!$A$2:$C$51,3,FALSE),0),IFERROR(VLOOKUP(F1385,Courses!$A$2:$C$51,2,FALSE),"")&lt;&gt;$C1385),F1385,IF(AND(G1385&lt;&gt;"",COUNTIF(I$1:I1384,G1385)&lt;IFERROR(VLOOKUP(G1385,Courses!$A$2:$C$51,3,FALSE),0),IFERROR(VLOOKUP(G1385,Courses!$A$2:$C$51,2,FALSE),"")&lt;&gt;$C1385),G1385,IF(AND(H1385&lt;&gt;"",COUNTIF(I$1:I1384,H1385)&lt;IFERROR(VLOOKUP(H1385,Courses!$A$2:$C$51,3,FALSE),0),IFERROR(VLOOKUP(H1385,Courses!$A$2:$C$51,2,FALSE),"")&lt;&gt;$C1385),H1385,"Unallocated"))))</f>
        <v/>
      </c>
      <c r="J1385" s="5">
        <f>IF(I1385="","",IFERROR(MATCH(I1385,F1385:H1385,0),"-"))</f>
        <v/>
      </c>
    </row>
    <row r="1386">
      <c r="I1386" s="5">
        <f>IF($A1386="","",IF(AND(F1386&lt;&gt;"",COUNTIF(I$1:I1385,F1386)&lt;IFERROR(VLOOKUP(F1386,Courses!$A$2:$C$51,3,FALSE),0),IFERROR(VLOOKUP(F1386,Courses!$A$2:$C$51,2,FALSE),"")&lt;&gt;$C1386),F1386,IF(AND(G1386&lt;&gt;"",COUNTIF(I$1:I1385,G1386)&lt;IFERROR(VLOOKUP(G1386,Courses!$A$2:$C$51,3,FALSE),0),IFERROR(VLOOKUP(G1386,Courses!$A$2:$C$51,2,FALSE),"")&lt;&gt;$C1386),G1386,IF(AND(H1386&lt;&gt;"",COUNTIF(I$1:I1385,H1386)&lt;IFERROR(VLOOKUP(H1386,Courses!$A$2:$C$51,3,FALSE),0),IFERROR(VLOOKUP(H1386,Courses!$A$2:$C$51,2,FALSE),"")&lt;&gt;$C1386),H1386,"Unallocated"))))</f>
        <v/>
      </c>
      <c r="J1386" s="5">
        <f>IF(I1386="","",IFERROR(MATCH(I1386,F1386:H1386,0),"-"))</f>
        <v/>
      </c>
    </row>
    <row r="1387">
      <c r="I1387" s="5">
        <f>IF($A1387="","",IF(AND(F1387&lt;&gt;"",COUNTIF(I$1:I1386,F1387)&lt;IFERROR(VLOOKUP(F1387,Courses!$A$2:$C$51,3,FALSE),0),IFERROR(VLOOKUP(F1387,Courses!$A$2:$C$51,2,FALSE),"")&lt;&gt;$C1387),F1387,IF(AND(G1387&lt;&gt;"",COUNTIF(I$1:I1386,G1387)&lt;IFERROR(VLOOKUP(G1387,Courses!$A$2:$C$51,3,FALSE),0),IFERROR(VLOOKUP(G1387,Courses!$A$2:$C$51,2,FALSE),"")&lt;&gt;$C1387),G1387,IF(AND(H1387&lt;&gt;"",COUNTIF(I$1:I1386,H1387)&lt;IFERROR(VLOOKUP(H1387,Courses!$A$2:$C$51,3,FALSE),0),IFERROR(VLOOKUP(H1387,Courses!$A$2:$C$51,2,FALSE),"")&lt;&gt;$C1387),H1387,"Unallocated"))))</f>
        <v/>
      </c>
      <c r="J1387" s="5">
        <f>IF(I1387="","",IFERROR(MATCH(I1387,F1387:H1387,0),"-"))</f>
        <v/>
      </c>
    </row>
    <row r="1388">
      <c r="I1388" s="5">
        <f>IF($A1388="","",IF(AND(F1388&lt;&gt;"",COUNTIF(I$1:I1387,F1388)&lt;IFERROR(VLOOKUP(F1388,Courses!$A$2:$C$51,3,FALSE),0),IFERROR(VLOOKUP(F1388,Courses!$A$2:$C$51,2,FALSE),"")&lt;&gt;$C1388),F1388,IF(AND(G1388&lt;&gt;"",COUNTIF(I$1:I1387,G1388)&lt;IFERROR(VLOOKUP(G1388,Courses!$A$2:$C$51,3,FALSE),0),IFERROR(VLOOKUP(G1388,Courses!$A$2:$C$51,2,FALSE),"")&lt;&gt;$C1388),G1388,IF(AND(H1388&lt;&gt;"",COUNTIF(I$1:I1387,H1388)&lt;IFERROR(VLOOKUP(H1388,Courses!$A$2:$C$51,3,FALSE),0),IFERROR(VLOOKUP(H1388,Courses!$A$2:$C$51,2,FALSE),"")&lt;&gt;$C1388),H1388,"Unallocated"))))</f>
        <v/>
      </c>
      <c r="J1388" s="5">
        <f>IF(I1388="","",IFERROR(MATCH(I1388,F1388:H1388,0),"-"))</f>
        <v/>
      </c>
    </row>
    <row r="1389">
      <c r="I1389" s="5">
        <f>IF($A1389="","",IF(AND(F1389&lt;&gt;"",COUNTIF(I$1:I1388,F1389)&lt;IFERROR(VLOOKUP(F1389,Courses!$A$2:$C$51,3,FALSE),0),IFERROR(VLOOKUP(F1389,Courses!$A$2:$C$51,2,FALSE),"")&lt;&gt;$C1389),F1389,IF(AND(G1389&lt;&gt;"",COUNTIF(I$1:I1388,G1389)&lt;IFERROR(VLOOKUP(G1389,Courses!$A$2:$C$51,3,FALSE),0),IFERROR(VLOOKUP(G1389,Courses!$A$2:$C$51,2,FALSE),"")&lt;&gt;$C1389),G1389,IF(AND(H1389&lt;&gt;"",COUNTIF(I$1:I1388,H1389)&lt;IFERROR(VLOOKUP(H1389,Courses!$A$2:$C$51,3,FALSE),0),IFERROR(VLOOKUP(H1389,Courses!$A$2:$C$51,2,FALSE),"")&lt;&gt;$C1389),H1389,"Unallocated"))))</f>
        <v/>
      </c>
      <c r="J1389" s="5">
        <f>IF(I1389="","",IFERROR(MATCH(I1389,F1389:H1389,0),"-"))</f>
        <v/>
      </c>
    </row>
    <row r="1390">
      <c r="I1390" s="5">
        <f>IF($A1390="","",IF(AND(F1390&lt;&gt;"",COUNTIF(I$1:I1389,F1390)&lt;IFERROR(VLOOKUP(F1390,Courses!$A$2:$C$51,3,FALSE),0),IFERROR(VLOOKUP(F1390,Courses!$A$2:$C$51,2,FALSE),"")&lt;&gt;$C1390),F1390,IF(AND(G1390&lt;&gt;"",COUNTIF(I$1:I1389,G1390)&lt;IFERROR(VLOOKUP(G1390,Courses!$A$2:$C$51,3,FALSE),0),IFERROR(VLOOKUP(G1390,Courses!$A$2:$C$51,2,FALSE),"")&lt;&gt;$C1390),G1390,IF(AND(H1390&lt;&gt;"",COUNTIF(I$1:I1389,H1390)&lt;IFERROR(VLOOKUP(H1390,Courses!$A$2:$C$51,3,FALSE),0),IFERROR(VLOOKUP(H1390,Courses!$A$2:$C$51,2,FALSE),"")&lt;&gt;$C1390),H1390,"Unallocated"))))</f>
        <v/>
      </c>
      <c r="J1390" s="5">
        <f>IF(I1390="","",IFERROR(MATCH(I1390,F1390:H1390,0),"-"))</f>
        <v/>
      </c>
    </row>
    <row r="1391">
      <c r="I1391" s="5">
        <f>IF($A1391="","",IF(AND(F1391&lt;&gt;"",COUNTIF(I$1:I1390,F1391)&lt;IFERROR(VLOOKUP(F1391,Courses!$A$2:$C$51,3,FALSE),0),IFERROR(VLOOKUP(F1391,Courses!$A$2:$C$51,2,FALSE),"")&lt;&gt;$C1391),F1391,IF(AND(G1391&lt;&gt;"",COUNTIF(I$1:I1390,G1391)&lt;IFERROR(VLOOKUP(G1391,Courses!$A$2:$C$51,3,FALSE),0),IFERROR(VLOOKUP(G1391,Courses!$A$2:$C$51,2,FALSE),"")&lt;&gt;$C1391),G1391,IF(AND(H1391&lt;&gt;"",COUNTIF(I$1:I1390,H1391)&lt;IFERROR(VLOOKUP(H1391,Courses!$A$2:$C$51,3,FALSE),0),IFERROR(VLOOKUP(H1391,Courses!$A$2:$C$51,2,FALSE),"")&lt;&gt;$C1391),H1391,"Unallocated"))))</f>
        <v/>
      </c>
      <c r="J1391" s="5">
        <f>IF(I1391="","",IFERROR(MATCH(I1391,F1391:H1391,0),"-"))</f>
        <v/>
      </c>
    </row>
    <row r="1392">
      <c r="I1392" s="5">
        <f>IF($A1392="","",IF(AND(F1392&lt;&gt;"",COUNTIF(I$1:I1391,F1392)&lt;IFERROR(VLOOKUP(F1392,Courses!$A$2:$C$51,3,FALSE),0),IFERROR(VLOOKUP(F1392,Courses!$A$2:$C$51,2,FALSE),"")&lt;&gt;$C1392),F1392,IF(AND(G1392&lt;&gt;"",COUNTIF(I$1:I1391,G1392)&lt;IFERROR(VLOOKUP(G1392,Courses!$A$2:$C$51,3,FALSE),0),IFERROR(VLOOKUP(G1392,Courses!$A$2:$C$51,2,FALSE),"")&lt;&gt;$C1392),G1392,IF(AND(H1392&lt;&gt;"",COUNTIF(I$1:I1391,H1392)&lt;IFERROR(VLOOKUP(H1392,Courses!$A$2:$C$51,3,FALSE),0),IFERROR(VLOOKUP(H1392,Courses!$A$2:$C$51,2,FALSE),"")&lt;&gt;$C1392),H1392,"Unallocated"))))</f>
        <v/>
      </c>
      <c r="J1392" s="5">
        <f>IF(I1392="","",IFERROR(MATCH(I1392,F1392:H1392,0),"-"))</f>
        <v/>
      </c>
    </row>
    <row r="1393">
      <c r="I1393" s="5">
        <f>IF($A1393="","",IF(AND(F1393&lt;&gt;"",COUNTIF(I$1:I1392,F1393)&lt;IFERROR(VLOOKUP(F1393,Courses!$A$2:$C$51,3,FALSE),0),IFERROR(VLOOKUP(F1393,Courses!$A$2:$C$51,2,FALSE),"")&lt;&gt;$C1393),F1393,IF(AND(G1393&lt;&gt;"",COUNTIF(I$1:I1392,G1393)&lt;IFERROR(VLOOKUP(G1393,Courses!$A$2:$C$51,3,FALSE),0),IFERROR(VLOOKUP(G1393,Courses!$A$2:$C$51,2,FALSE),"")&lt;&gt;$C1393),G1393,IF(AND(H1393&lt;&gt;"",COUNTIF(I$1:I1392,H1393)&lt;IFERROR(VLOOKUP(H1393,Courses!$A$2:$C$51,3,FALSE),0),IFERROR(VLOOKUP(H1393,Courses!$A$2:$C$51,2,FALSE),"")&lt;&gt;$C1393),H1393,"Unallocated"))))</f>
        <v/>
      </c>
      <c r="J1393" s="5">
        <f>IF(I1393="","",IFERROR(MATCH(I1393,F1393:H1393,0),"-"))</f>
        <v/>
      </c>
    </row>
    <row r="1394">
      <c r="I1394" s="5">
        <f>IF($A1394="","",IF(AND(F1394&lt;&gt;"",COUNTIF(I$1:I1393,F1394)&lt;IFERROR(VLOOKUP(F1394,Courses!$A$2:$C$51,3,FALSE),0),IFERROR(VLOOKUP(F1394,Courses!$A$2:$C$51,2,FALSE),"")&lt;&gt;$C1394),F1394,IF(AND(G1394&lt;&gt;"",COUNTIF(I$1:I1393,G1394)&lt;IFERROR(VLOOKUP(G1394,Courses!$A$2:$C$51,3,FALSE),0),IFERROR(VLOOKUP(G1394,Courses!$A$2:$C$51,2,FALSE),"")&lt;&gt;$C1394),G1394,IF(AND(H1394&lt;&gt;"",COUNTIF(I$1:I1393,H1394)&lt;IFERROR(VLOOKUP(H1394,Courses!$A$2:$C$51,3,FALSE),0),IFERROR(VLOOKUP(H1394,Courses!$A$2:$C$51,2,FALSE),"")&lt;&gt;$C1394),H1394,"Unallocated"))))</f>
        <v/>
      </c>
      <c r="J1394" s="5">
        <f>IF(I1394="","",IFERROR(MATCH(I1394,F1394:H1394,0),"-"))</f>
        <v/>
      </c>
    </row>
    <row r="1395">
      <c r="I1395" s="5">
        <f>IF($A1395="","",IF(AND(F1395&lt;&gt;"",COUNTIF(I$1:I1394,F1395)&lt;IFERROR(VLOOKUP(F1395,Courses!$A$2:$C$51,3,FALSE),0),IFERROR(VLOOKUP(F1395,Courses!$A$2:$C$51,2,FALSE),"")&lt;&gt;$C1395),F1395,IF(AND(G1395&lt;&gt;"",COUNTIF(I$1:I1394,G1395)&lt;IFERROR(VLOOKUP(G1395,Courses!$A$2:$C$51,3,FALSE),0),IFERROR(VLOOKUP(G1395,Courses!$A$2:$C$51,2,FALSE),"")&lt;&gt;$C1395),G1395,IF(AND(H1395&lt;&gt;"",COUNTIF(I$1:I1394,H1395)&lt;IFERROR(VLOOKUP(H1395,Courses!$A$2:$C$51,3,FALSE),0),IFERROR(VLOOKUP(H1395,Courses!$A$2:$C$51,2,FALSE),"")&lt;&gt;$C1395),H1395,"Unallocated"))))</f>
        <v/>
      </c>
      <c r="J1395" s="5">
        <f>IF(I1395="","",IFERROR(MATCH(I1395,F1395:H1395,0),"-"))</f>
        <v/>
      </c>
    </row>
    <row r="1396">
      <c r="I1396" s="5">
        <f>IF($A1396="","",IF(AND(F1396&lt;&gt;"",COUNTIF(I$1:I1395,F1396)&lt;IFERROR(VLOOKUP(F1396,Courses!$A$2:$C$51,3,FALSE),0),IFERROR(VLOOKUP(F1396,Courses!$A$2:$C$51,2,FALSE),"")&lt;&gt;$C1396),F1396,IF(AND(G1396&lt;&gt;"",COUNTIF(I$1:I1395,G1396)&lt;IFERROR(VLOOKUP(G1396,Courses!$A$2:$C$51,3,FALSE),0),IFERROR(VLOOKUP(G1396,Courses!$A$2:$C$51,2,FALSE),"")&lt;&gt;$C1396),G1396,IF(AND(H1396&lt;&gt;"",COUNTIF(I$1:I1395,H1396)&lt;IFERROR(VLOOKUP(H1396,Courses!$A$2:$C$51,3,FALSE),0),IFERROR(VLOOKUP(H1396,Courses!$A$2:$C$51,2,FALSE),"")&lt;&gt;$C1396),H1396,"Unallocated"))))</f>
        <v/>
      </c>
      <c r="J1396" s="5">
        <f>IF(I1396="","",IFERROR(MATCH(I1396,F1396:H1396,0),"-"))</f>
        <v/>
      </c>
    </row>
    <row r="1397">
      <c r="I1397" s="5">
        <f>IF($A1397="","",IF(AND(F1397&lt;&gt;"",COUNTIF(I$1:I1396,F1397)&lt;IFERROR(VLOOKUP(F1397,Courses!$A$2:$C$51,3,FALSE),0),IFERROR(VLOOKUP(F1397,Courses!$A$2:$C$51,2,FALSE),"")&lt;&gt;$C1397),F1397,IF(AND(G1397&lt;&gt;"",COUNTIF(I$1:I1396,G1397)&lt;IFERROR(VLOOKUP(G1397,Courses!$A$2:$C$51,3,FALSE),0),IFERROR(VLOOKUP(G1397,Courses!$A$2:$C$51,2,FALSE),"")&lt;&gt;$C1397),G1397,IF(AND(H1397&lt;&gt;"",COUNTIF(I$1:I1396,H1397)&lt;IFERROR(VLOOKUP(H1397,Courses!$A$2:$C$51,3,FALSE),0),IFERROR(VLOOKUP(H1397,Courses!$A$2:$C$51,2,FALSE),"")&lt;&gt;$C1397),H1397,"Unallocated"))))</f>
        <v/>
      </c>
      <c r="J1397" s="5">
        <f>IF(I1397="","",IFERROR(MATCH(I1397,F1397:H1397,0),"-"))</f>
        <v/>
      </c>
    </row>
    <row r="1398">
      <c r="I1398" s="5">
        <f>IF($A1398="","",IF(AND(F1398&lt;&gt;"",COUNTIF(I$1:I1397,F1398)&lt;IFERROR(VLOOKUP(F1398,Courses!$A$2:$C$51,3,FALSE),0),IFERROR(VLOOKUP(F1398,Courses!$A$2:$C$51,2,FALSE),"")&lt;&gt;$C1398),F1398,IF(AND(G1398&lt;&gt;"",COUNTIF(I$1:I1397,G1398)&lt;IFERROR(VLOOKUP(G1398,Courses!$A$2:$C$51,3,FALSE),0),IFERROR(VLOOKUP(G1398,Courses!$A$2:$C$51,2,FALSE),"")&lt;&gt;$C1398),G1398,IF(AND(H1398&lt;&gt;"",COUNTIF(I$1:I1397,H1398)&lt;IFERROR(VLOOKUP(H1398,Courses!$A$2:$C$51,3,FALSE),0),IFERROR(VLOOKUP(H1398,Courses!$A$2:$C$51,2,FALSE),"")&lt;&gt;$C1398),H1398,"Unallocated"))))</f>
        <v/>
      </c>
      <c r="J1398" s="5">
        <f>IF(I1398="","",IFERROR(MATCH(I1398,F1398:H1398,0),"-"))</f>
        <v/>
      </c>
    </row>
    <row r="1399">
      <c r="I1399" s="5">
        <f>IF($A1399="","",IF(AND(F1399&lt;&gt;"",COUNTIF(I$1:I1398,F1399)&lt;IFERROR(VLOOKUP(F1399,Courses!$A$2:$C$51,3,FALSE),0),IFERROR(VLOOKUP(F1399,Courses!$A$2:$C$51,2,FALSE),"")&lt;&gt;$C1399),F1399,IF(AND(G1399&lt;&gt;"",COUNTIF(I$1:I1398,G1399)&lt;IFERROR(VLOOKUP(G1399,Courses!$A$2:$C$51,3,FALSE),0),IFERROR(VLOOKUP(G1399,Courses!$A$2:$C$51,2,FALSE),"")&lt;&gt;$C1399),G1399,IF(AND(H1399&lt;&gt;"",COUNTIF(I$1:I1398,H1399)&lt;IFERROR(VLOOKUP(H1399,Courses!$A$2:$C$51,3,FALSE),0),IFERROR(VLOOKUP(H1399,Courses!$A$2:$C$51,2,FALSE),"")&lt;&gt;$C1399),H1399,"Unallocated"))))</f>
        <v/>
      </c>
      <c r="J1399" s="5">
        <f>IF(I1399="","",IFERROR(MATCH(I1399,F1399:H1399,0),"-"))</f>
        <v/>
      </c>
    </row>
    <row r="1400">
      <c r="I1400" s="5">
        <f>IF($A1400="","",IF(AND(F1400&lt;&gt;"",COUNTIF(I$1:I1399,F1400)&lt;IFERROR(VLOOKUP(F1400,Courses!$A$2:$C$51,3,FALSE),0),IFERROR(VLOOKUP(F1400,Courses!$A$2:$C$51,2,FALSE),"")&lt;&gt;$C1400),F1400,IF(AND(G1400&lt;&gt;"",COUNTIF(I$1:I1399,G1400)&lt;IFERROR(VLOOKUP(G1400,Courses!$A$2:$C$51,3,FALSE),0),IFERROR(VLOOKUP(G1400,Courses!$A$2:$C$51,2,FALSE),"")&lt;&gt;$C1400),G1400,IF(AND(H1400&lt;&gt;"",COUNTIF(I$1:I1399,H1400)&lt;IFERROR(VLOOKUP(H1400,Courses!$A$2:$C$51,3,FALSE),0),IFERROR(VLOOKUP(H1400,Courses!$A$2:$C$51,2,FALSE),"")&lt;&gt;$C1400),H1400,"Unallocated"))))</f>
        <v/>
      </c>
      <c r="J1400" s="5">
        <f>IF(I1400="","",IFERROR(MATCH(I1400,F1400:H1400,0),"-"))</f>
        <v/>
      </c>
    </row>
    <row r="1401">
      <c r="I1401" s="5">
        <f>IF($A1401="","",IF(AND(F1401&lt;&gt;"",COUNTIF(I$1:I1400,F1401)&lt;IFERROR(VLOOKUP(F1401,Courses!$A$2:$C$51,3,FALSE),0),IFERROR(VLOOKUP(F1401,Courses!$A$2:$C$51,2,FALSE),"")&lt;&gt;$C1401),F1401,IF(AND(G1401&lt;&gt;"",COUNTIF(I$1:I1400,G1401)&lt;IFERROR(VLOOKUP(G1401,Courses!$A$2:$C$51,3,FALSE),0),IFERROR(VLOOKUP(G1401,Courses!$A$2:$C$51,2,FALSE),"")&lt;&gt;$C1401),G1401,IF(AND(H1401&lt;&gt;"",COUNTIF(I$1:I1400,H1401)&lt;IFERROR(VLOOKUP(H1401,Courses!$A$2:$C$51,3,FALSE),0),IFERROR(VLOOKUP(H1401,Courses!$A$2:$C$51,2,FALSE),"")&lt;&gt;$C1401),H1401,"Unallocated"))))</f>
        <v/>
      </c>
      <c r="J1401" s="5">
        <f>IF(I1401="","",IFERROR(MATCH(I1401,F1401:H1401,0),"-"))</f>
        <v/>
      </c>
    </row>
    <row r="1402">
      <c r="I1402" s="5">
        <f>IF($A1402="","",IF(AND(F1402&lt;&gt;"",COUNTIF(I$1:I1401,F1402)&lt;IFERROR(VLOOKUP(F1402,Courses!$A$2:$C$51,3,FALSE),0),IFERROR(VLOOKUP(F1402,Courses!$A$2:$C$51,2,FALSE),"")&lt;&gt;$C1402),F1402,IF(AND(G1402&lt;&gt;"",COUNTIF(I$1:I1401,G1402)&lt;IFERROR(VLOOKUP(G1402,Courses!$A$2:$C$51,3,FALSE),0),IFERROR(VLOOKUP(G1402,Courses!$A$2:$C$51,2,FALSE),"")&lt;&gt;$C1402),G1402,IF(AND(H1402&lt;&gt;"",COUNTIF(I$1:I1401,H1402)&lt;IFERROR(VLOOKUP(H1402,Courses!$A$2:$C$51,3,FALSE),0),IFERROR(VLOOKUP(H1402,Courses!$A$2:$C$51,2,FALSE),"")&lt;&gt;$C1402),H1402,"Unallocated"))))</f>
        <v/>
      </c>
      <c r="J1402" s="5">
        <f>IF(I1402="","",IFERROR(MATCH(I1402,F1402:H1402,0),"-"))</f>
        <v/>
      </c>
    </row>
    <row r="1403">
      <c r="I1403" s="5">
        <f>IF($A1403="","",IF(AND(F1403&lt;&gt;"",COUNTIF(I$1:I1402,F1403)&lt;IFERROR(VLOOKUP(F1403,Courses!$A$2:$C$51,3,FALSE),0),IFERROR(VLOOKUP(F1403,Courses!$A$2:$C$51,2,FALSE),"")&lt;&gt;$C1403),F1403,IF(AND(G1403&lt;&gt;"",COUNTIF(I$1:I1402,G1403)&lt;IFERROR(VLOOKUP(G1403,Courses!$A$2:$C$51,3,FALSE),0),IFERROR(VLOOKUP(G1403,Courses!$A$2:$C$51,2,FALSE),"")&lt;&gt;$C1403),G1403,IF(AND(H1403&lt;&gt;"",COUNTIF(I$1:I1402,H1403)&lt;IFERROR(VLOOKUP(H1403,Courses!$A$2:$C$51,3,FALSE),0),IFERROR(VLOOKUP(H1403,Courses!$A$2:$C$51,2,FALSE),"")&lt;&gt;$C1403),H1403,"Unallocated"))))</f>
        <v/>
      </c>
      <c r="J1403" s="5">
        <f>IF(I1403="","",IFERROR(MATCH(I1403,F1403:H1403,0),"-"))</f>
        <v/>
      </c>
    </row>
    <row r="1404">
      <c r="I1404" s="5">
        <f>IF($A1404="","",IF(AND(F1404&lt;&gt;"",COUNTIF(I$1:I1403,F1404)&lt;IFERROR(VLOOKUP(F1404,Courses!$A$2:$C$51,3,FALSE),0),IFERROR(VLOOKUP(F1404,Courses!$A$2:$C$51,2,FALSE),"")&lt;&gt;$C1404),F1404,IF(AND(G1404&lt;&gt;"",COUNTIF(I$1:I1403,G1404)&lt;IFERROR(VLOOKUP(G1404,Courses!$A$2:$C$51,3,FALSE),0),IFERROR(VLOOKUP(G1404,Courses!$A$2:$C$51,2,FALSE),"")&lt;&gt;$C1404),G1404,IF(AND(H1404&lt;&gt;"",COUNTIF(I$1:I1403,H1404)&lt;IFERROR(VLOOKUP(H1404,Courses!$A$2:$C$51,3,FALSE),0),IFERROR(VLOOKUP(H1404,Courses!$A$2:$C$51,2,FALSE),"")&lt;&gt;$C1404),H1404,"Unallocated"))))</f>
        <v/>
      </c>
      <c r="J1404" s="5">
        <f>IF(I1404="","",IFERROR(MATCH(I1404,F1404:H1404,0),"-"))</f>
        <v/>
      </c>
    </row>
    <row r="1405">
      <c r="I1405" s="5">
        <f>IF($A1405="","",IF(AND(F1405&lt;&gt;"",COUNTIF(I$1:I1404,F1405)&lt;IFERROR(VLOOKUP(F1405,Courses!$A$2:$C$51,3,FALSE),0),IFERROR(VLOOKUP(F1405,Courses!$A$2:$C$51,2,FALSE),"")&lt;&gt;$C1405),F1405,IF(AND(G1405&lt;&gt;"",COUNTIF(I$1:I1404,G1405)&lt;IFERROR(VLOOKUP(G1405,Courses!$A$2:$C$51,3,FALSE),0),IFERROR(VLOOKUP(G1405,Courses!$A$2:$C$51,2,FALSE),"")&lt;&gt;$C1405),G1405,IF(AND(H1405&lt;&gt;"",COUNTIF(I$1:I1404,H1405)&lt;IFERROR(VLOOKUP(H1405,Courses!$A$2:$C$51,3,FALSE),0),IFERROR(VLOOKUP(H1405,Courses!$A$2:$C$51,2,FALSE),"")&lt;&gt;$C1405),H1405,"Unallocated"))))</f>
        <v/>
      </c>
      <c r="J1405" s="5">
        <f>IF(I1405="","",IFERROR(MATCH(I1405,F1405:H1405,0),"-"))</f>
        <v/>
      </c>
    </row>
    <row r="1406">
      <c r="I1406" s="5">
        <f>IF($A1406="","",IF(AND(F1406&lt;&gt;"",COUNTIF(I$1:I1405,F1406)&lt;IFERROR(VLOOKUP(F1406,Courses!$A$2:$C$51,3,FALSE),0),IFERROR(VLOOKUP(F1406,Courses!$A$2:$C$51,2,FALSE),"")&lt;&gt;$C1406),F1406,IF(AND(G1406&lt;&gt;"",COUNTIF(I$1:I1405,G1406)&lt;IFERROR(VLOOKUP(G1406,Courses!$A$2:$C$51,3,FALSE),0),IFERROR(VLOOKUP(G1406,Courses!$A$2:$C$51,2,FALSE),"")&lt;&gt;$C1406),G1406,IF(AND(H1406&lt;&gt;"",COUNTIF(I$1:I1405,H1406)&lt;IFERROR(VLOOKUP(H1406,Courses!$A$2:$C$51,3,FALSE),0),IFERROR(VLOOKUP(H1406,Courses!$A$2:$C$51,2,FALSE),"")&lt;&gt;$C1406),H1406,"Unallocated"))))</f>
        <v/>
      </c>
      <c r="J1406" s="5">
        <f>IF(I1406="","",IFERROR(MATCH(I1406,F1406:H1406,0),"-"))</f>
        <v/>
      </c>
    </row>
    <row r="1407">
      <c r="I1407" s="5">
        <f>IF($A1407="","",IF(AND(F1407&lt;&gt;"",COUNTIF(I$1:I1406,F1407)&lt;IFERROR(VLOOKUP(F1407,Courses!$A$2:$C$51,3,FALSE),0),IFERROR(VLOOKUP(F1407,Courses!$A$2:$C$51,2,FALSE),"")&lt;&gt;$C1407),F1407,IF(AND(G1407&lt;&gt;"",COUNTIF(I$1:I1406,G1407)&lt;IFERROR(VLOOKUP(G1407,Courses!$A$2:$C$51,3,FALSE),0),IFERROR(VLOOKUP(G1407,Courses!$A$2:$C$51,2,FALSE),"")&lt;&gt;$C1407),G1407,IF(AND(H1407&lt;&gt;"",COUNTIF(I$1:I1406,H1407)&lt;IFERROR(VLOOKUP(H1407,Courses!$A$2:$C$51,3,FALSE),0),IFERROR(VLOOKUP(H1407,Courses!$A$2:$C$51,2,FALSE),"")&lt;&gt;$C1407),H1407,"Unallocated"))))</f>
        <v/>
      </c>
      <c r="J1407" s="5">
        <f>IF(I1407="","",IFERROR(MATCH(I1407,F1407:H1407,0),"-"))</f>
        <v/>
      </c>
    </row>
    <row r="1408">
      <c r="I1408" s="5">
        <f>IF($A1408="","",IF(AND(F1408&lt;&gt;"",COUNTIF(I$1:I1407,F1408)&lt;IFERROR(VLOOKUP(F1408,Courses!$A$2:$C$51,3,FALSE),0),IFERROR(VLOOKUP(F1408,Courses!$A$2:$C$51,2,FALSE),"")&lt;&gt;$C1408),F1408,IF(AND(G1408&lt;&gt;"",COUNTIF(I$1:I1407,G1408)&lt;IFERROR(VLOOKUP(G1408,Courses!$A$2:$C$51,3,FALSE),0),IFERROR(VLOOKUP(G1408,Courses!$A$2:$C$51,2,FALSE),"")&lt;&gt;$C1408),G1408,IF(AND(H1408&lt;&gt;"",COUNTIF(I$1:I1407,H1408)&lt;IFERROR(VLOOKUP(H1408,Courses!$A$2:$C$51,3,FALSE),0),IFERROR(VLOOKUP(H1408,Courses!$A$2:$C$51,2,FALSE),"")&lt;&gt;$C1408),H1408,"Unallocated"))))</f>
        <v/>
      </c>
      <c r="J1408" s="5">
        <f>IF(I1408="","",IFERROR(MATCH(I1408,F1408:H1408,0),"-"))</f>
        <v/>
      </c>
    </row>
    <row r="1409">
      <c r="I1409" s="5">
        <f>IF($A1409="","",IF(AND(F1409&lt;&gt;"",COUNTIF(I$1:I1408,F1409)&lt;IFERROR(VLOOKUP(F1409,Courses!$A$2:$C$51,3,FALSE),0),IFERROR(VLOOKUP(F1409,Courses!$A$2:$C$51,2,FALSE),"")&lt;&gt;$C1409),F1409,IF(AND(G1409&lt;&gt;"",COUNTIF(I$1:I1408,G1409)&lt;IFERROR(VLOOKUP(G1409,Courses!$A$2:$C$51,3,FALSE),0),IFERROR(VLOOKUP(G1409,Courses!$A$2:$C$51,2,FALSE),"")&lt;&gt;$C1409),G1409,IF(AND(H1409&lt;&gt;"",COUNTIF(I$1:I1408,H1409)&lt;IFERROR(VLOOKUP(H1409,Courses!$A$2:$C$51,3,FALSE),0),IFERROR(VLOOKUP(H1409,Courses!$A$2:$C$51,2,FALSE),"")&lt;&gt;$C1409),H1409,"Unallocated"))))</f>
        <v/>
      </c>
      <c r="J1409" s="5">
        <f>IF(I1409="","",IFERROR(MATCH(I1409,F1409:H1409,0),"-"))</f>
        <v/>
      </c>
    </row>
    <row r="1410">
      <c r="I1410" s="5">
        <f>IF($A1410="","",IF(AND(F1410&lt;&gt;"",COUNTIF(I$1:I1409,F1410)&lt;IFERROR(VLOOKUP(F1410,Courses!$A$2:$C$51,3,FALSE),0),IFERROR(VLOOKUP(F1410,Courses!$A$2:$C$51,2,FALSE),"")&lt;&gt;$C1410),F1410,IF(AND(G1410&lt;&gt;"",COUNTIF(I$1:I1409,G1410)&lt;IFERROR(VLOOKUP(G1410,Courses!$A$2:$C$51,3,FALSE),0),IFERROR(VLOOKUP(G1410,Courses!$A$2:$C$51,2,FALSE),"")&lt;&gt;$C1410),G1410,IF(AND(H1410&lt;&gt;"",COUNTIF(I$1:I1409,H1410)&lt;IFERROR(VLOOKUP(H1410,Courses!$A$2:$C$51,3,FALSE),0),IFERROR(VLOOKUP(H1410,Courses!$A$2:$C$51,2,FALSE),"")&lt;&gt;$C1410),H1410,"Unallocated"))))</f>
        <v/>
      </c>
      <c r="J1410" s="5">
        <f>IF(I1410="","",IFERROR(MATCH(I1410,F1410:H1410,0),"-"))</f>
        <v/>
      </c>
    </row>
    <row r="1411">
      <c r="I1411" s="5">
        <f>IF($A1411="","",IF(AND(F1411&lt;&gt;"",COUNTIF(I$1:I1410,F1411)&lt;IFERROR(VLOOKUP(F1411,Courses!$A$2:$C$51,3,FALSE),0),IFERROR(VLOOKUP(F1411,Courses!$A$2:$C$51,2,FALSE),"")&lt;&gt;$C1411),F1411,IF(AND(G1411&lt;&gt;"",COUNTIF(I$1:I1410,G1411)&lt;IFERROR(VLOOKUP(G1411,Courses!$A$2:$C$51,3,FALSE),0),IFERROR(VLOOKUP(G1411,Courses!$A$2:$C$51,2,FALSE),"")&lt;&gt;$C1411),G1411,IF(AND(H1411&lt;&gt;"",COUNTIF(I$1:I1410,H1411)&lt;IFERROR(VLOOKUP(H1411,Courses!$A$2:$C$51,3,FALSE),0),IFERROR(VLOOKUP(H1411,Courses!$A$2:$C$51,2,FALSE),"")&lt;&gt;$C1411),H1411,"Unallocated"))))</f>
        <v/>
      </c>
      <c r="J1411" s="5">
        <f>IF(I1411="","",IFERROR(MATCH(I1411,F1411:H1411,0),"-"))</f>
        <v/>
      </c>
    </row>
    <row r="1412">
      <c r="I1412" s="5">
        <f>IF($A1412="","",IF(AND(F1412&lt;&gt;"",COUNTIF(I$1:I1411,F1412)&lt;IFERROR(VLOOKUP(F1412,Courses!$A$2:$C$51,3,FALSE),0),IFERROR(VLOOKUP(F1412,Courses!$A$2:$C$51,2,FALSE),"")&lt;&gt;$C1412),F1412,IF(AND(G1412&lt;&gt;"",COUNTIF(I$1:I1411,G1412)&lt;IFERROR(VLOOKUP(G1412,Courses!$A$2:$C$51,3,FALSE),0),IFERROR(VLOOKUP(G1412,Courses!$A$2:$C$51,2,FALSE),"")&lt;&gt;$C1412),G1412,IF(AND(H1412&lt;&gt;"",COUNTIF(I$1:I1411,H1412)&lt;IFERROR(VLOOKUP(H1412,Courses!$A$2:$C$51,3,FALSE),0),IFERROR(VLOOKUP(H1412,Courses!$A$2:$C$51,2,FALSE),"")&lt;&gt;$C1412),H1412,"Unallocated"))))</f>
        <v/>
      </c>
      <c r="J1412" s="5">
        <f>IF(I1412="","",IFERROR(MATCH(I1412,F1412:H1412,0),"-"))</f>
        <v/>
      </c>
    </row>
    <row r="1413">
      <c r="I1413" s="5">
        <f>IF($A1413="","",IF(AND(F1413&lt;&gt;"",COUNTIF(I$1:I1412,F1413)&lt;IFERROR(VLOOKUP(F1413,Courses!$A$2:$C$51,3,FALSE),0),IFERROR(VLOOKUP(F1413,Courses!$A$2:$C$51,2,FALSE),"")&lt;&gt;$C1413),F1413,IF(AND(G1413&lt;&gt;"",COUNTIF(I$1:I1412,G1413)&lt;IFERROR(VLOOKUP(G1413,Courses!$A$2:$C$51,3,FALSE),0),IFERROR(VLOOKUP(G1413,Courses!$A$2:$C$51,2,FALSE),"")&lt;&gt;$C1413),G1413,IF(AND(H1413&lt;&gt;"",COUNTIF(I$1:I1412,H1413)&lt;IFERROR(VLOOKUP(H1413,Courses!$A$2:$C$51,3,FALSE),0),IFERROR(VLOOKUP(H1413,Courses!$A$2:$C$51,2,FALSE),"")&lt;&gt;$C1413),H1413,"Unallocated"))))</f>
        <v/>
      </c>
      <c r="J1413" s="5">
        <f>IF(I1413="","",IFERROR(MATCH(I1413,F1413:H1413,0),"-"))</f>
        <v/>
      </c>
    </row>
    <row r="1414">
      <c r="I1414" s="5">
        <f>IF($A1414="","",IF(AND(F1414&lt;&gt;"",COUNTIF(I$1:I1413,F1414)&lt;IFERROR(VLOOKUP(F1414,Courses!$A$2:$C$51,3,FALSE),0),IFERROR(VLOOKUP(F1414,Courses!$A$2:$C$51,2,FALSE),"")&lt;&gt;$C1414),F1414,IF(AND(G1414&lt;&gt;"",COUNTIF(I$1:I1413,G1414)&lt;IFERROR(VLOOKUP(G1414,Courses!$A$2:$C$51,3,FALSE),0),IFERROR(VLOOKUP(G1414,Courses!$A$2:$C$51,2,FALSE),"")&lt;&gt;$C1414),G1414,IF(AND(H1414&lt;&gt;"",COUNTIF(I$1:I1413,H1414)&lt;IFERROR(VLOOKUP(H1414,Courses!$A$2:$C$51,3,FALSE),0),IFERROR(VLOOKUP(H1414,Courses!$A$2:$C$51,2,FALSE),"")&lt;&gt;$C1414),H1414,"Unallocated"))))</f>
        <v/>
      </c>
      <c r="J1414" s="5">
        <f>IF(I1414="","",IFERROR(MATCH(I1414,F1414:H1414,0),"-"))</f>
        <v/>
      </c>
    </row>
    <row r="1415">
      <c r="I1415" s="5">
        <f>IF($A1415="","",IF(AND(F1415&lt;&gt;"",COUNTIF(I$1:I1414,F1415)&lt;IFERROR(VLOOKUP(F1415,Courses!$A$2:$C$51,3,FALSE),0),IFERROR(VLOOKUP(F1415,Courses!$A$2:$C$51,2,FALSE),"")&lt;&gt;$C1415),F1415,IF(AND(G1415&lt;&gt;"",COUNTIF(I$1:I1414,G1415)&lt;IFERROR(VLOOKUP(G1415,Courses!$A$2:$C$51,3,FALSE),0),IFERROR(VLOOKUP(G1415,Courses!$A$2:$C$51,2,FALSE),"")&lt;&gt;$C1415),G1415,IF(AND(H1415&lt;&gt;"",COUNTIF(I$1:I1414,H1415)&lt;IFERROR(VLOOKUP(H1415,Courses!$A$2:$C$51,3,FALSE),0),IFERROR(VLOOKUP(H1415,Courses!$A$2:$C$51,2,FALSE),"")&lt;&gt;$C1415),H1415,"Unallocated"))))</f>
        <v/>
      </c>
      <c r="J1415" s="5">
        <f>IF(I1415="","",IFERROR(MATCH(I1415,F1415:H1415,0),"-"))</f>
        <v/>
      </c>
    </row>
    <row r="1416">
      <c r="I1416" s="5">
        <f>IF($A1416="","",IF(AND(F1416&lt;&gt;"",COUNTIF(I$1:I1415,F1416)&lt;IFERROR(VLOOKUP(F1416,Courses!$A$2:$C$51,3,FALSE),0),IFERROR(VLOOKUP(F1416,Courses!$A$2:$C$51,2,FALSE),"")&lt;&gt;$C1416),F1416,IF(AND(G1416&lt;&gt;"",COUNTIF(I$1:I1415,G1416)&lt;IFERROR(VLOOKUP(G1416,Courses!$A$2:$C$51,3,FALSE),0),IFERROR(VLOOKUP(G1416,Courses!$A$2:$C$51,2,FALSE),"")&lt;&gt;$C1416),G1416,IF(AND(H1416&lt;&gt;"",COUNTIF(I$1:I1415,H1416)&lt;IFERROR(VLOOKUP(H1416,Courses!$A$2:$C$51,3,FALSE),0),IFERROR(VLOOKUP(H1416,Courses!$A$2:$C$51,2,FALSE),"")&lt;&gt;$C1416),H1416,"Unallocated"))))</f>
        <v/>
      </c>
      <c r="J1416" s="5">
        <f>IF(I1416="","",IFERROR(MATCH(I1416,F1416:H1416,0),"-"))</f>
        <v/>
      </c>
    </row>
    <row r="1417">
      <c r="I1417" s="5">
        <f>IF($A1417="","",IF(AND(F1417&lt;&gt;"",COUNTIF(I$1:I1416,F1417)&lt;IFERROR(VLOOKUP(F1417,Courses!$A$2:$C$51,3,FALSE),0),IFERROR(VLOOKUP(F1417,Courses!$A$2:$C$51,2,FALSE),"")&lt;&gt;$C1417),F1417,IF(AND(G1417&lt;&gt;"",COUNTIF(I$1:I1416,G1417)&lt;IFERROR(VLOOKUP(G1417,Courses!$A$2:$C$51,3,FALSE),0),IFERROR(VLOOKUP(G1417,Courses!$A$2:$C$51,2,FALSE),"")&lt;&gt;$C1417),G1417,IF(AND(H1417&lt;&gt;"",COUNTIF(I$1:I1416,H1417)&lt;IFERROR(VLOOKUP(H1417,Courses!$A$2:$C$51,3,FALSE),0),IFERROR(VLOOKUP(H1417,Courses!$A$2:$C$51,2,FALSE),"")&lt;&gt;$C1417),H1417,"Unallocated"))))</f>
        <v/>
      </c>
      <c r="J1417" s="5">
        <f>IF(I1417="","",IFERROR(MATCH(I1417,F1417:H1417,0),"-"))</f>
        <v/>
      </c>
    </row>
    <row r="1418">
      <c r="I1418" s="5">
        <f>IF($A1418="","",IF(AND(F1418&lt;&gt;"",COUNTIF(I$1:I1417,F1418)&lt;IFERROR(VLOOKUP(F1418,Courses!$A$2:$C$51,3,FALSE),0),IFERROR(VLOOKUP(F1418,Courses!$A$2:$C$51,2,FALSE),"")&lt;&gt;$C1418),F1418,IF(AND(G1418&lt;&gt;"",COUNTIF(I$1:I1417,G1418)&lt;IFERROR(VLOOKUP(G1418,Courses!$A$2:$C$51,3,FALSE),0),IFERROR(VLOOKUP(G1418,Courses!$A$2:$C$51,2,FALSE),"")&lt;&gt;$C1418),G1418,IF(AND(H1418&lt;&gt;"",COUNTIF(I$1:I1417,H1418)&lt;IFERROR(VLOOKUP(H1418,Courses!$A$2:$C$51,3,FALSE),0),IFERROR(VLOOKUP(H1418,Courses!$A$2:$C$51,2,FALSE),"")&lt;&gt;$C1418),H1418,"Unallocated"))))</f>
        <v/>
      </c>
      <c r="J1418" s="5">
        <f>IF(I1418="","",IFERROR(MATCH(I1418,F1418:H1418,0),"-"))</f>
        <v/>
      </c>
    </row>
    <row r="1419">
      <c r="I1419" s="5">
        <f>IF($A1419="","",IF(AND(F1419&lt;&gt;"",COUNTIF(I$1:I1418,F1419)&lt;IFERROR(VLOOKUP(F1419,Courses!$A$2:$C$51,3,FALSE),0),IFERROR(VLOOKUP(F1419,Courses!$A$2:$C$51,2,FALSE),"")&lt;&gt;$C1419),F1419,IF(AND(G1419&lt;&gt;"",COUNTIF(I$1:I1418,G1419)&lt;IFERROR(VLOOKUP(G1419,Courses!$A$2:$C$51,3,FALSE),0),IFERROR(VLOOKUP(G1419,Courses!$A$2:$C$51,2,FALSE),"")&lt;&gt;$C1419),G1419,IF(AND(H1419&lt;&gt;"",COUNTIF(I$1:I1418,H1419)&lt;IFERROR(VLOOKUP(H1419,Courses!$A$2:$C$51,3,FALSE),0),IFERROR(VLOOKUP(H1419,Courses!$A$2:$C$51,2,FALSE),"")&lt;&gt;$C1419),H1419,"Unallocated"))))</f>
        <v/>
      </c>
      <c r="J1419" s="5">
        <f>IF(I1419="","",IFERROR(MATCH(I1419,F1419:H1419,0),"-"))</f>
        <v/>
      </c>
    </row>
    <row r="1420">
      <c r="I1420" s="5">
        <f>IF($A1420="","",IF(AND(F1420&lt;&gt;"",COUNTIF(I$1:I1419,F1420)&lt;IFERROR(VLOOKUP(F1420,Courses!$A$2:$C$51,3,FALSE),0),IFERROR(VLOOKUP(F1420,Courses!$A$2:$C$51,2,FALSE),"")&lt;&gt;$C1420),F1420,IF(AND(G1420&lt;&gt;"",COUNTIF(I$1:I1419,G1420)&lt;IFERROR(VLOOKUP(G1420,Courses!$A$2:$C$51,3,FALSE),0),IFERROR(VLOOKUP(G1420,Courses!$A$2:$C$51,2,FALSE),"")&lt;&gt;$C1420),G1420,IF(AND(H1420&lt;&gt;"",COUNTIF(I$1:I1419,H1420)&lt;IFERROR(VLOOKUP(H1420,Courses!$A$2:$C$51,3,FALSE),0),IFERROR(VLOOKUP(H1420,Courses!$A$2:$C$51,2,FALSE),"")&lt;&gt;$C1420),H1420,"Unallocated"))))</f>
        <v/>
      </c>
      <c r="J1420" s="5">
        <f>IF(I1420="","",IFERROR(MATCH(I1420,F1420:H1420,0),"-"))</f>
        <v/>
      </c>
    </row>
    <row r="1421">
      <c r="I1421" s="5">
        <f>IF($A1421="","",IF(AND(F1421&lt;&gt;"",COUNTIF(I$1:I1420,F1421)&lt;IFERROR(VLOOKUP(F1421,Courses!$A$2:$C$51,3,FALSE),0),IFERROR(VLOOKUP(F1421,Courses!$A$2:$C$51,2,FALSE),"")&lt;&gt;$C1421),F1421,IF(AND(G1421&lt;&gt;"",COUNTIF(I$1:I1420,G1421)&lt;IFERROR(VLOOKUP(G1421,Courses!$A$2:$C$51,3,FALSE),0),IFERROR(VLOOKUP(G1421,Courses!$A$2:$C$51,2,FALSE),"")&lt;&gt;$C1421),G1421,IF(AND(H1421&lt;&gt;"",COUNTIF(I$1:I1420,H1421)&lt;IFERROR(VLOOKUP(H1421,Courses!$A$2:$C$51,3,FALSE),0),IFERROR(VLOOKUP(H1421,Courses!$A$2:$C$51,2,FALSE),"")&lt;&gt;$C1421),H1421,"Unallocated"))))</f>
        <v/>
      </c>
      <c r="J1421" s="5">
        <f>IF(I1421="","",IFERROR(MATCH(I1421,F1421:H1421,0),"-"))</f>
        <v/>
      </c>
    </row>
    <row r="1422">
      <c r="I1422" s="5">
        <f>IF($A1422="","",IF(AND(F1422&lt;&gt;"",COUNTIF(I$1:I1421,F1422)&lt;IFERROR(VLOOKUP(F1422,Courses!$A$2:$C$51,3,FALSE),0),IFERROR(VLOOKUP(F1422,Courses!$A$2:$C$51,2,FALSE),"")&lt;&gt;$C1422),F1422,IF(AND(G1422&lt;&gt;"",COUNTIF(I$1:I1421,G1422)&lt;IFERROR(VLOOKUP(G1422,Courses!$A$2:$C$51,3,FALSE),0),IFERROR(VLOOKUP(G1422,Courses!$A$2:$C$51,2,FALSE),"")&lt;&gt;$C1422),G1422,IF(AND(H1422&lt;&gt;"",COUNTIF(I$1:I1421,H1422)&lt;IFERROR(VLOOKUP(H1422,Courses!$A$2:$C$51,3,FALSE),0),IFERROR(VLOOKUP(H1422,Courses!$A$2:$C$51,2,FALSE),"")&lt;&gt;$C1422),H1422,"Unallocated"))))</f>
        <v/>
      </c>
      <c r="J1422" s="5">
        <f>IF(I1422="","",IFERROR(MATCH(I1422,F1422:H1422,0),"-"))</f>
        <v/>
      </c>
    </row>
    <row r="1423">
      <c r="I1423" s="5">
        <f>IF($A1423="","",IF(AND(F1423&lt;&gt;"",COUNTIF(I$1:I1422,F1423)&lt;IFERROR(VLOOKUP(F1423,Courses!$A$2:$C$51,3,FALSE),0),IFERROR(VLOOKUP(F1423,Courses!$A$2:$C$51,2,FALSE),"")&lt;&gt;$C1423),F1423,IF(AND(G1423&lt;&gt;"",COUNTIF(I$1:I1422,G1423)&lt;IFERROR(VLOOKUP(G1423,Courses!$A$2:$C$51,3,FALSE),0),IFERROR(VLOOKUP(G1423,Courses!$A$2:$C$51,2,FALSE),"")&lt;&gt;$C1423),G1423,IF(AND(H1423&lt;&gt;"",COUNTIF(I$1:I1422,H1423)&lt;IFERROR(VLOOKUP(H1423,Courses!$A$2:$C$51,3,FALSE),0),IFERROR(VLOOKUP(H1423,Courses!$A$2:$C$51,2,FALSE),"")&lt;&gt;$C1423),H1423,"Unallocated"))))</f>
        <v/>
      </c>
      <c r="J1423" s="5">
        <f>IF(I1423="","",IFERROR(MATCH(I1423,F1423:H1423,0),"-"))</f>
        <v/>
      </c>
    </row>
    <row r="1424">
      <c r="I1424" s="5">
        <f>IF($A1424="","",IF(AND(F1424&lt;&gt;"",COUNTIF(I$1:I1423,F1424)&lt;IFERROR(VLOOKUP(F1424,Courses!$A$2:$C$51,3,FALSE),0),IFERROR(VLOOKUP(F1424,Courses!$A$2:$C$51,2,FALSE),"")&lt;&gt;$C1424),F1424,IF(AND(G1424&lt;&gt;"",COUNTIF(I$1:I1423,G1424)&lt;IFERROR(VLOOKUP(G1424,Courses!$A$2:$C$51,3,FALSE),0),IFERROR(VLOOKUP(G1424,Courses!$A$2:$C$51,2,FALSE),"")&lt;&gt;$C1424),G1424,IF(AND(H1424&lt;&gt;"",COUNTIF(I$1:I1423,H1424)&lt;IFERROR(VLOOKUP(H1424,Courses!$A$2:$C$51,3,FALSE),0),IFERROR(VLOOKUP(H1424,Courses!$A$2:$C$51,2,FALSE),"")&lt;&gt;$C1424),H1424,"Unallocated"))))</f>
        <v/>
      </c>
      <c r="J1424" s="5">
        <f>IF(I1424="","",IFERROR(MATCH(I1424,F1424:H1424,0),"-"))</f>
        <v/>
      </c>
    </row>
    <row r="1425">
      <c r="I1425" s="5">
        <f>IF($A1425="","",IF(AND(F1425&lt;&gt;"",COUNTIF(I$1:I1424,F1425)&lt;IFERROR(VLOOKUP(F1425,Courses!$A$2:$C$51,3,FALSE),0),IFERROR(VLOOKUP(F1425,Courses!$A$2:$C$51,2,FALSE),"")&lt;&gt;$C1425),F1425,IF(AND(G1425&lt;&gt;"",COUNTIF(I$1:I1424,G1425)&lt;IFERROR(VLOOKUP(G1425,Courses!$A$2:$C$51,3,FALSE),0),IFERROR(VLOOKUP(G1425,Courses!$A$2:$C$51,2,FALSE),"")&lt;&gt;$C1425),G1425,IF(AND(H1425&lt;&gt;"",COUNTIF(I$1:I1424,H1425)&lt;IFERROR(VLOOKUP(H1425,Courses!$A$2:$C$51,3,FALSE),0),IFERROR(VLOOKUP(H1425,Courses!$A$2:$C$51,2,FALSE),"")&lt;&gt;$C1425),H1425,"Unallocated"))))</f>
        <v/>
      </c>
      <c r="J1425" s="5">
        <f>IF(I1425="","",IFERROR(MATCH(I1425,F1425:H1425,0),"-"))</f>
        <v/>
      </c>
    </row>
    <row r="1426">
      <c r="I1426" s="5">
        <f>IF($A1426="","",IF(AND(F1426&lt;&gt;"",COUNTIF(I$1:I1425,F1426)&lt;IFERROR(VLOOKUP(F1426,Courses!$A$2:$C$51,3,FALSE),0),IFERROR(VLOOKUP(F1426,Courses!$A$2:$C$51,2,FALSE),"")&lt;&gt;$C1426),F1426,IF(AND(G1426&lt;&gt;"",COUNTIF(I$1:I1425,G1426)&lt;IFERROR(VLOOKUP(G1426,Courses!$A$2:$C$51,3,FALSE),0),IFERROR(VLOOKUP(G1426,Courses!$A$2:$C$51,2,FALSE),"")&lt;&gt;$C1426),G1426,IF(AND(H1426&lt;&gt;"",COUNTIF(I$1:I1425,H1426)&lt;IFERROR(VLOOKUP(H1426,Courses!$A$2:$C$51,3,FALSE),0),IFERROR(VLOOKUP(H1426,Courses!$A$2:$C$51,2,FALSE),"")&lt;&gt;$C1426),H1426,"Unallocated"))))</f>
        <v/>
      </c>
      <c r="J1426" s="5">
        <f>IF(I1426="","",IFERROR(MATCH(I1426,F1426:H1426,0),"-"))</f>
        <v/>
      </c>
    </row>
    <row r="1427">
      <c r="I1427" s="5">
        <f>IF($A1427="","",IF(AND(F1427&lt;&gt;"",COUNTIF(I$1:I1426,F1427)&lt;IFERROR(VLOOKUP(F1427,Courses!$A$2:$C$51,3,FALSE),0),IFERROR(VLOOKUP(F1427,Courses!$A$2:$C$51,2,FALSE),"")&lt;&gt;$C1427),F1427,IF(AND(G1427&lt;&gt;"",COUNTIF(I$1:I1426,G1427)&lt;IFERROR(VLOOKUP(G1427,Courses!$A$2:$C$51,3,FALSE),0),IFERROR(VLOOKUP(G1427,Courses!$A$2:$C$51,2,FALSE),"")&lt;&gt;$C1427),G1427,IF(AND(H1427&lt;&gt;"",COUNTIF(I$1:I1426,H1427)&lt;IFERROR(VLOOKUP(H1427,Courses!$A$2:$C$51,3,FALSE),0),IFERROR(VLOOKUP(H1427,Courses!$A$2:$C$51,2,FALSE),"")&lt;&gt;$C1427),H1427,"Unallocated"))))</f>
        <v/>
      </c>
      <c r="J1427" s="5">
        <f>IF(I1427="","",IFERROR(MATCH(I1427,F1427:H1427,0),"-"))</f>
        <v/>
      </c>
    </row>
    <row r="1428">
      <c r="I1428" s="5">
        <f>IF($A1428="","",IF(AND(F1428&lt;&gt;"",COUNTIF(I$1:I1427,F1428)&lt;IFERROR(VLOOKUP(F1428,Courses!$A$2:$C$51,3,FALSE),0),IFERROR(VLOOKUP(F1428,Courses!$A$2:$C$51,2,FALSE),"")&lt;&gt;$C1428),F1428,IF(AND(G1428&lt;&gt;"",COUNTIF(I$1:I1427,G1428)&lt;IFERROR(VLOOKUP(G1428,Courses!$A$2:$C$51,3,FALSE),0),IFERROR(VLOOKUP(G1428,Courses!$A$2:$C$51,2,FALSE),"")&lt;&gt;$C1428),G1428,IF(AND(H1428&lt;&gt;"",COUNTIF(I$1:I1427,H1428)&lt;IFERROR(VLOOKUP(H1428,Courses!$A$2:$C$51,3,FALSE),0),IFERROR(VLOOKUP(H1428,Courses!$A$2:$C$51,2,FALSE),"")&lt;&gt;$C1428),H1428,"Unallocated"))))</f>
        <v/>
      </c>
      <c r="J1428" s="5">
        <f>IF(I1428="","",IFERROR(MATCH(I1428,F1428:H1428,0),"-"))</f>
        <v/>
      </c>
    </row>
    <row r="1429">
      <c r="I1429" s="5">
        <f>IF($A1429="","",IF(AND(F1429&lt;&gt;"",COUNTIF(I$1:I1428,F1429)&lt;IFERROR(VLOOKUP(F1429,Courses!$A$2:$C$51,3,FALSE),0),IFERROR(VLOOKUP(F1429,Courses!$A$2:$C$51,2,FALSE),"")&lt;&gt;$C1429),F1429,IF(AND(G1429&lt;&gt;"",COUNTIF(I$1:I1428,G1429)&lt;IFERROR(VLOOKUP(G1429,Courses!$A$2:$C$51,3,FALSE),0),IFERROR(VLOOKUP(G1429,Courses!$A$2:$C$51,2,FALSE),"")&lt;&gt;$C1429),G1429,IF(AND(H1429&lt;&gt;"",COUNTIF(I$1:I1428,H1429)&lt;IFERROR(VLOOKUP(H1429,Courses!$A$2:$C$51,3,FALSE),0),IFERROR(VLOOKUP(H1429,Courses!$A$2:$C$51,2,FALSE),"")&lt;&gt;$C1429),H1429,"Unallocated"))))</f>
        <v/>
      </c>
      <c r="J1429" s="5">
        <f>IF(I1429="","",IFERROR(MATCH(I1429,F1429:H1429,0),"-"))</f>
        <v/>
      </c>
    </row>
    <row r="1430">
      <c r="I1430" s="5">
        <f>IF($A1430="","",IF(AND(F1430&lt;&gt;"",COUNTIF(I$1:I1429,F1430)&lt;IFERROR(VLOOKUP(F1430,Courses!$A$2:$C$51,3,FALSE),0),IFERROR(VLOOKUP(F1430,Courses!$A$2:$C$51,2,FALSE),"")&lt;&gt;$C1430),F1430,IF(AND(G1430&lt;&gt;"",COUNTIF(I$1:I1429,G1430)&lt;IFERROR(VLOOKUP(G1430,Courses!$A$2:$C$51,3,FALSE),0),IFERROR(VLOOKUP(G1430,Courses!$A$2:$C$51,2,FALSE),"")&lt;&gt;$C1430),G1430,IF(AND(H1430&lt;&gt;"",COUNTIF(I$1:I1429,H1430)&lt;IFERROR(VLOOKUP(H1430,Courses!$A$2:$C$51,3,FALSE),0),IFERROR(VLOOKUP(H1430,Courses!$A$2:$C$51,2,FALSE),"")&lt;&gt;$C1430),H1430,"Unallocated"))))</f>
        <v/>
      </c>
      <c r="J1430" s="5">
        <f>IF(I1430="","",IFERROR(MATCH(I1430,F1430:H1430,0),"-"))</f>
        <v/>
      </c>
    </row>
    <row r="1431">
      <c r="I1431" s="5">
        <f>IF($A1431="","",IF(AND(F1431&lt;&gt;"",COUNTIF(I$1:I1430,F1431)&lt;IFERROR(VLOOKUP(F1431,Courses!$A$2:$C$51,3,FALSE),0),IFERROR(VLOOKUP(F1431,Courses!$A$2:$C$51,2,FALSE),"")&lt;&gt;$C1431),F1431,IF(AND(G1431&lt;&gt;"",COUNTIF(I$1:I1430,G1431)&lt;IFERROR(VLOOKUP(G1431,Courses!$A$2:$C$51,3,FALSE),0),IFERROR(VLOOKUP(G1431,Courses!$A$2:$C$51,2,FALSE),"")&lt;&gt;$C1431),G1431,IF(AND(H1431&lt;&gt;"",COUNTIF(I$1:I1430,H1431)&lt;IFERROR(VLOOKUP(H1431,Courses!$A$2:$C$51,3,FALSE),0),IFERROR(VLOOKUP(H1431,Courses!$A$2:$C$51,2,FALSE),"")&lt;&gt;$C1431),H1431,"Unallocated"))))</f>
        <v/>
      </c>
      <c r="J1431" s="5">
        <f>IF(I1431="","",IFERROR(MATCH(I1431,F1431:H1431,0),"-"))</f>
        <v/>
      </c>
    </row>
    <row r="1432">
      <c r="I1432" s="5">
        <f>IF($A1432="","",IF(AND(F1432&lt;&gt;"",COUNTIF(I$1:I1431,F1432)&lt;IFERROR(VLOOKUP(F1432,Courses!$A$2:$C$51,3,FALSE),0),IFERROR(VLOOKUP(F1432,Courses!$A$2:$C$51,2,FALSE),"")&lt;&gt;$C1432),F1432,IF(AND(G1432&lt;&gt;"",COUNTIF(I$1:I1431,G1432)&lt;IFERROR(VLOOKUP(G1432,Courses!$A$2:$C$51,3,FALSE),0),IFERROR(VLOOKUP(G1432,Courses!$A$2:$C$51,2,FALSE),"")&lt;&gt;$C1432),G1432,IF(AND(H1432&lt;&gt;"",COUNTIF(I$1:I1431,H1432)&lt;IFERROR(VLOOKUP(H1432,Courses!$A$2:$C$51,3,FALSE),0),IFERROR(VLOOKUP(H1432,Courses!$A$2:$C$51,2,FALSE),"")&lt;&gt;$C1432),H1432,"Unallocated"))))</f>
        <v/>
      </c>
      <c r="J1432" s="5">
        <f>IF(I1432="","",IFERROR(MATCH(I1432,F1432:H1432,0),"-"))</f>
        <v/>
      </c>
    </row>
    <row r="1433">
      <c r="I1433" s="5">
        <f>IF($A1433="","",IF(AND(F1433&lt;&gt;"",COUNTIF(I$1:I1432,F1433)&lt;IFERROR(VLOOKUP(F1433,Courses!$A$2:$C$51,3,FALSE),0),IFERROR(VLOOKUP(F1433,Courses!$A$2:$C$51,2,FALSE),"")&lt;&gt;$C1433),F1433,IF(AND(G1433&lt;&gt;"",COUNTIF(I$1:I1432,G1433)&lt;IFERROR(VLOOKUP(G1433,Courses!$A$2:$C$51,3,FALSE),0),IFERROR(VLOOKUP(G1433,Courses!$A$2:$C$51,2,FALSE),"")&lt;&gt;$C1433),G1433,IF(AND(H1433&lt;&gt;"",COUNTIF(I$1:I1432,H1433)&lt;IFERROR(VLOOKUP(H1433,Courses!$A$2:$C$51,3,FALSE),0),IFERROR(VLOOKUP(H1433,Courses!$A$2:$C$51,2,FALSE),"")&lt;&gt;$C1433),H1433,"Unallocated"))))</f>
        <v/>
      </c>
      <c r="J1433" s="5">
        <f>IF(I1433="","",IFERROR(MATCH(I1433,F1433:H1433,0),"-"))</f>
        <v/>
      </c>
    </row>
    <row r="1434">
      <c r="I1434" s="5">
        <f>IF($A1434="","",IF(AND(F1434&lt;&gt;"",COUNTIF(I$1:I1433,F1434)&lt;IFERROR(VLOOKUP(F1434,Courses!$A$2:$C$51,3,FALSE),0),IFERROR(VLOOKUP(F1434,Courses!$A$2:$C$51,2,FALSE),"")&lt;&gt;$C1434),F1434,IF(AND(G1434&lt;&gt;"",COUNTIF(I$1:I1433,G1434)&lt;IFERROR(VLOOKUP(G1434,Courses!$A$2:$C$51,3,FALSE),0),IFERROR(VLOOKUP(G1434,Courses!$A$2:$C$51,2,FALSE),"")&lt;&gt;$C1434),G1434,IF(AND(H1434&lt;&gt;"",COUNTIF(I$1:I1433,H1434)&lt;IFERROR(VLOOKUP(H1434,Courses!$A$2:$C$51,3,FALSE),0),IFERROR(VLOOKUP(H1434,Courses!$A$2:$C$51,2,FALSE),"")&lt;&gt;$C1434),H1434,"Unallocated"))))</f>
        <v/>
      </c>
      <c r="J1434" s="5">
        <f>IF(I1434="","",IFERROR(MATCH(I1434,F1434:H1434,0),"-"))</f>
        <v/>
      </c>
    </row>
    <row r="1435">
      <c r="I1435" s="5">
        <f>IF($A1435="","",IF(AND(F1435&lt;&gt;"",COUNTIF(I$1:I1434,F1435)&lt;IFERROR(VLOOKUP(F1435,Courses!$A$2:$C$51,3,FALSE),0),IFERROR(VLOOKUP(F1435,Courses!$A$2:$C$51,2,FALSE),"")&lt;&gt;$C1435),F1435,IF(AND(G1435&lt;&gt;"",COUNTIF(I$1:I1434,G1435)&lt;IFERROR(VLOOKUP(G1435,Courses!$A$2:$C$51,3,FALSE),0),IFERROR(VLOOKUP(G1435,Courses!$A$2:$C$51,2,FALSE),"")&lt;&gt;$C1435),G1435,IF(AND(H1435&lt;&gt;"",COUNTIF(I$1:I1434,H1435)&lt;IFERROR(VLOOKUP(H1435,Courses!$A$2:$C$51,3,FALSE),0),IFERROR(VLOOKUP(H1435,Courses!$A$2:$C$51,2,FALSE),"")&lt;&gt;$C1435),H1435,"Unallocated"))))</f>
        <v/>
      </c>
      <c r="J1435" s="5">
        <f>IF(I1435="","",IFERROR(MATCH(I1435,F1435:H1435,0),"-"))</f>
        <v/>
      </c>
    </row>
    <row r="1436">
      <c r="I1436" s="5">
        <f>IF($A1436="","",IF(AND(F1436&lt;&gt;"",COUNTIF(I$1:I1435,F1436)&lt;IFERROR(VLOOKUP(F1436,Courses!$A$2:$C$51,3,FALSE),0),IFERROR(VLOOKUP(F1436,Courses!$A$2:$C$51,2,FALSE),"")&lt;&gt;$C1436),F1436,IF(AND(G1436&lt;&gt;"",COUNTIF(I$1:I1435,G1436)&lt;IFERROR(VLOOKUP(G1436,Courses!$A$2:$C$51,3,FALSE),0),IFERROR(VLOOKUP(G1436,Courses!$A$2:$C$51,2,FALSE),"")&lt;&gt;$C1436),G1436,IF(AND(H1436&lt;&gt;"",COUNTIF(I$1:I1435,H1436)&lt;IFERROR(VLOOKUP(H1436,Courses!$A$2:$C$51,3,FALSE),0),IFERROR(VLOOKUP(H1436,Courses!$A$2:$C$51,2,FALSE),"")&lt;&gt;$C1436),H1436,"Unallocated"))))</f>
        <v/>
      </c>
      <c r="J1436" s="5">
        <f>IF(I1436="","",IFERROR(MATCH(I1436,F1436:H1436,0),"-"))</f>
        <v/>
      </c>
    </row>
    <row r="1437">
      <c r="I1437" s="5">
        <f>IF($A1437="","",IF(AND(F1437&lt;&gt;"",COUNTIF(I$1:I1436,F1437)&lt;IFERROR(VLOOKUP(F1437,Courses!$A$2:$C$51,3,FALSE),0),IFERROR(VLOOKUP(F1437,Courses!$A$2:$C$51,2,FALSE),"")&lt;&gt;$C1437),F1437,IF(AND(G1437&lt;&gt;"",COUNTIF(I$1:I1436,G1437)&lt;IFERROR(VLOOKUP(G1437,Courses!$A$2:$C$51,3,FALSE),0),IFERROR(VLOOKUP(G1437,Courses!$A$2:$C$51,2,FALSE),"")&lt;&gt;$C1437),G1437,IF(AND(H1437&lt;&gt;"",COUNTIF(I$1:I1436,H1437)&lt;IFERROR(VLOOKUP(H1437,Courses!$A$2:$C$51,3,FALSE),0),IFERROR(VLOOKUP(H1437,Courses!$A$2:$C$51,2,FALSE),"")&lt;&gt;$C1437),H1437,"Unallocated"))))</f>
        <v/>
      </c>
      <c r="J1437" s="5">
        <f>IF(I1437="","",IFERROR(MATCH(I1437,F1437:H1437,0),"-"))</f>
        <v/>
      </c>
    </row>
    <row r="1438">
      <c r="I1438" s="5">
        <f>IF($A1438="","",IF(AND(F1438&lt;&gt;"",COUNTIF(I$1:I1437,F1438)&lt;IFERROR(VLOOKUP(F1438,Courses!$A$2:$C$51,3,FALSE),0),IFERROR(VLOOKUP(F1438,Courses!$A$2:$C$51,2,FALSE),"")&lt;&gt;$C1438),F1438,IF(AND(G1438&lt;&gt;"",COUNTIF(I$1:I1437,G1438)&lt;IFERROR(VLOOKUP(G1438,Courses!$A$2:$C$51,3,FALSE),0),IFERROR(VLOOKUP(G1438,Courses!$A$2:$C$51,2,FALSE),"")&lt;&gt;$C1438),G1438,IF(AND(H1438&lt;&gt;"",COUNTIF(I$1:I1437,H1438)&lt;IFERROR(VLOOKUP(H1438,Courses!$A$2:$C$51,3,FALSE),0),IFERROR(VLOOKUP(H1438,Courses!$A$2:$C$51,2,FALSE),"")&lt;&gt;$C1438),H1438,"Unallocated"))))</f>
        <v/>
      </c>
      <c r="J1438" s="5">
        <f>IF(I1438="","",IFERROR(MATCH(I1438,F1438:H1438,0),"-"))</f>
        <v/>
      </c>
    </row>
    <row r="1439">
      <c r="I1439" s="5">
        <f>IF($A1439="","",IF(AND(F1439&lt;&gt;"",COUNTIF(I$1:I1438,F1439)&lt;IFERROR(VLOOKUP(F1439,Courses!$A$2:$C$51,3,FALSE),0),IFERROR(VLOOKUP(F1439,Courses!$A$2:$C$51,2,FALSE),"")&lt;&gt;$C1439),F1439,IF(AND(G1439&lt;&gt;"",COUNTIF(I$1:I1438,G1439)&lt;IFERROR(VLOOKUP(G1439,Courses!$A$2:$C$51,3,FALSE),0),IFERROR(VLOOKUP(G1439,Courses!$A$2:$C$51,2,FALSE),"")&lt;&gt;$C1439),G1439,IF(AND(H1439&lt;&gt;"",COUNTIF(I$1:I1438,H1439)&lt;IFERROR(VLOOKUP(H1439,Courses!$A$2:$C$51,3,FALSE),0),IFERROR(VLOOKUP(H1439,Courses!$A$2:$C$51,2,FALSE),"")&lt;&gt;$C1439),H1439,"Unallocated"))))</f>
        <v/>
      </c>
      <c r="J1439" s="5">
        <f>IF(I1439="","",IFERROR(MATCH(I1439,F1439:H1439,0),"-"))</f>
        <v/>
      </c>
    </row>
    <row r="1440">
      <c r="I1440" s="5">
        <f>IF($A1440="","",IF(AND(F1440&lt;&gt;"",COUNTIF(I$1:I1439,F1440)&lt;IFERROR(VLOOKUP(F1440,Courses!$A$2:$C$51,3,FALSE),0),IFERROR(VLOOKUP(F1440,Courses!$A$2:$C$51,2,FALSE),"")&lt;&gt;$C1440),F1440,IF(AND(G1440&lt;&gt;"",COUNTIF(I$1:I1439,G1440)&lt;IFERROR(VLOOKUP(G1440,Courses!$A$2:$C$51,3,FALSE),0),IFERROR(VLOOKUP(G1440,Courses!$A$2:$C$51,2,FALSE),"")&lt;&gt;$C1440),G1440,IF(AND(H1440&lt;&gt;"",COUNTIF(I$1:I1439,H1440)&lt;IFERROR(VLOOKUP(H1440,Courses!$A$2:$C$51,3,FALSE),0),IFERROR(VLOOKUP(H1440,Courses!$A$2:$C$51,2,FALSE),"")&lt;&gt;$C1440),H1440,"Unallocated"))))</f>
        <v/>
      </c>
      <c r="J1440" s="5">
        <f>IF(I1440="","",IFERROR(MATCH(I1440,F1440:H1440,0),"-"))</f>
        <v/>
      </c>
    </row>
    <row r="1441">
      <c r="I1441" s="5">
        <f>IF($A1441="","",IF(AND(F1441&lt;&gt;"",COUNTIF(I$1:I1440,F1441)&lt;IFERROR(VLOOKUP(F1441,Courses!$A$2:$C$51,3,FALSE),0),IFERROR(VLOOKUP(F1441,Courses!$A$2:$C$51,2,FALSE),"")&lt;&gt;$C1441),F1441,IF(AND(G1441&lt;&gt;"",COUNTIF(I$1:I1440,G1441)&lt;IFERROR(VLOOKUP(G1441,Courses!$A$2:$C$51,3,FALSE),0),IFERROR(VLOOKUP(G1441,Courses!$A$2:$C$51,2,FALSE),"")&lt;&gt;$C1441),G1441,IF(AND(H1441&lt;&gt;"",COUNTIF(I$1:I1440,H1441)&lt;IFERROR(VLOOKUP(H1441,Courses!$A$2:$C$51,3,FALSE),0),IFERROR(VLOOKUP(H1441,Courses!$A$2:$C$51,2,FALSE),"")&lt;&gt;$C1441),H1441,"Unallocated"))))</f>
        <v/>
      </c>
      <c r="J1441" s="5">
        <f>IF(I1441="","",IFERROR(MATCH(I1441,F1441:H1441,0),"-"))</f>
        <v/>
      </c>
    </row>
    <row r="1442">
      <c r="I1442" s="5">
        <f>IF($A1442="","",IF(AND(F1442&lt;&gt;"",COUNTIF(I$1:I1441,F1442)&lt;IFERROR(VLOOKUP(F1442,Courses!$A$2:$C$51,3,FALSE),0),IFERROR(VLOOKUP(F1442,Courses!$A$2:$C$51,2,FALSE),"")&lt;&gt;$C1442),F1442,IF(AND(G1442&lt;&gt;"",COUNTIF(I$1:I1441,G1442)&lt;IFERROR(VLOOKUP(G1442,Courses!$A$2:$C$51,3,FALSE),0),IFERROR(VLOOKUP(G1442,Courses!$A$2:$C$51,2,FALSE),"")&lt;&gt;$C1442),G1442,IF(AND(H1442&lt;&gt;"",COUNTIF(I$1:I1441,H1442)&lt;IFERROR(VLOOKUP(H1442,Courses!$A$2:$C$51,3,FALSE),0),IFERROR(VLOOKUP(H1442,Courses!$A$2:$C$51,2,FALSE),"")&lt;&gt;$C1442),H1442,"Unallocated"))))</f>
        <v/>
      </c>
      <c r="J1442" s="5">
        <f>IF(I1442="","",IFERROR(MATCH(I1442,F1442:H1442,0),"-"))</f>
        <v/>
      </c>
    </row>
    <row r="1443">
      <c r="I1443" s="5">
        <f>IF($A1443="","",IF(AND(F1443&lt;&gt;"",COUNTIF(I$1:I1442,F1443)&lt;IFERROR(VLOOKUP(F1443,Courses!$A$2:$C$51,3,FALSE),0),IFERROR(VLOOKUP(F1443,Courses!$A$2:$C$51,2,FALSE),"")&lt;&gt;$C1443),F1443,IF(AND(G1443&lt;&gt;"",COUNTIF(I$1:I1442,G1443)&lt;IFERROR(VLOOKUP(G1443,Courses!$A$2:$C$51,3,FALSE),0),IFERROR(VLOOKUP(G1443,Courses!$A$2:$C$51,2,FALSE),"")&lt;&gt;$C1443),G1443,IF(AND(H1443&lt;&gt;"",COUNTIF(I$1:I1442,H1443)&lt;IFERROR(VLOOKUP(H1443,Courses!$A$2:$C$51,3,FALSE),0),IFERROR(VLOOKUP(H1443,Courses!$A$2:$C$51,2,FALSE),"")&lt;&gt;$C1443),H1443,"Unallocated"))))</f>
        <v/>
      </c>
      <c r="J1443" s="5">
        <f>IF(I1443="","",IFERROR(MATCH(I1443,F1443:H1443,0),"-"))</f>
        <v/>
      </c>
    </row>
    <row r="1444">
      <c r="I1444" s="5">
        <f>IF($A1444="","",IF(AND(F1444&lt;&gt;"",COUNTIF(I$1:I1443,F1444)&lt;IFERROR(VLOOKUP(F1444,Courses!$A$2:$C$51,3,FALSE),0),IFERROR(VLOOKUP(F1444,Courses!$A$2:$C$51,2,FALSE),"")&lt;&gt;$C1444),F1444,IF(AND(G1444&lt;&gt;"",COUNTIF(I$1:I1443,G1444)&lt;IFERROR(VLOOKUP(G1444,Courses!$A$2:$C$51,3,FALSE),0),IFERROR(VLOOKUP(G1444,Courses!$A$2:$C$51,2,FALSE),"")&lt;&gt;$C1444),G1444,IF(AND(H1444&lt;&gt;"",COUNTIF(I$1:I1443,H1444)&lt;IFERROR(VLOOKUP(H1444,Courses!$A$2:$C$51,3,FALSE),0),IFERROR(VLOOKUP(H1444,Courses!$A$2:$C$51,2,FALSE),"")&lt;&gt;$C1444),H1444,"Unallocated"))))</f>
        <v/>
      </c>
      <c r="J1444" s="5">
        <f>IF(I1444="","",IFERROR(MATCH(I1444,F1444:H1444,0),"-"))</f>
        <v/>
      </c>
    </row>
    <row r="1445">
      <c r="I1445" s="5">
        <f>IF($A1445="","",IF(AND(F1445&lt;&gt;"",COUNTIF(I$1:I1444,F1445)&lt;IFERROR(VLOOKUP(F1445,Courses!$A$2:$C$51,3,FALSE),0),IFERROR(VLOOKUP(F1445,Courses!$A$2:$C$51,2,FALSE),"")&lt;&gt;$C1445),F1445,IF(AND(G1445&lt;&gt;"",COUNTIF(I$1:I1444,G1445)&lt;IFERROR(VLOOKUP(G1445,Courses!$A$2:$C$51,3,FALSE),0),IFERROR(VLOOKUP(G1445,Courses!$A$2:$C$51,2,FALSE),"")&lt;&gt;$C1445),G1445,IF(AND(H1445&lt;&gt;"",COUNTIF(I$1:I1444,H1445)&lt;IFERROR(VLOOKUP(H1445,Courses!$A$2:$C$51,3,FALSE),0),IFERROR(VLOOKUP(H1445,Courses!$A$2:$C$51,2,FALSE),"")&lt;&gt;$C1445),H1445,"Unallocated"))))</f>
        <v/>
      </c>
      <c r="J1445" s="5">
        <f>IF(I1445="","",IFERROR(MATCH(I1445,F1445:H1445,0),"-"))</f>
        <v/>
      </c>
    </row>
    <row r="1446">
      <c r="I1446" s="5">
        <f>IF($A1446="","",IF(AND(F1446&lt;&gt;"",COUNTIF(I$1:I1445,F1446)&lt;IFERROR(VLOOKUP(F1446,Courses!$A$2:$C$51,3,FALSE),0),IFERROR(VLOOKUP(F1446,Courses!$A$2:$C$51,2,FALSE),"")&lt;&gt;$C1446),F1446,IF(AND(G1446&lt;&gt;"",COUNTIF(I$1:I1445,G1446)&lt;IFERROR(VLOOKUP(G1446,Courses!$A$2:$C$51,3,FALSE),0),IFERROR(VLOOKUP(G1446,Courses!$A$2:$C$51,2,FALSE),"")&lt;&gt;$C1446),G1446,IF(AND(H1446&lt;&gt;"",COUNTIF(I$1:I1445,H1446)&lt;IFERROR(VLOOKUP(H1446,Courses!$A$2:$C$51,3,FALSE),0),IFERROR(VLOOKUP(H1446,Courses!$A$2:$C$51,2,FALSE),"")&lt;&gt;$C1446),H1446,"Unallocated"))))</f>
        <v/>
      </c>
      <c r="J1446" s="5">
        <f>IF(I1446="","",IFERROR(MATCH(I1446,F1446:H1446,0),"-"))</f>
        <v/>
      </c>
    </row>
    <row r="1447">
      <c r="I1447" s="5">
        <f>IF($A1447="","",IF(AND(F1447&lt;&gt;"",COUNTIF(I$1:I1446,F1447)&lt;IFERROR(VLOOKUP(F1447,Courses!$A$2:$C$51,3,FALSE),0),IFERROR(VLOOKUP(F1447,Courses!$A$2:$C$51,2,FALSE),"")&lt;&gt;$C1447),F1447,IF(AND(G1447&lt;&gt;"",COUNTIF(I$1:I1446,G1447)&lt;IFERROR(VLOOKUP(G1447,Courses!$A$2:$C$51,3,FALSE),0),IFERROR(VLOOKUP(G1447,Courses!$A$2:$C$51,2,FALSE),"")&lt;&gt;$C1447),G1447,IF(AND(H1447&lt;&gt;"",COUNTIF(I$1:I1446,H1447)&lt;IFERROR(VLOOKUP(H1447,Courses!$A$2:$C$51,3,FALSE),0),IFERROR(VLOOKUP(H1447,Courses!$A$2:$C$51,2,FALSE),"")&lt;&gt;$C1447),H1447,"Unallocated"))))</f>
        <v/>
      </c>
      <c r="J1447" s="5">
        <f>IF(I1447="","",IFERROR(MATCH(I1447,F1447:H1447,0),"-"))</f>
        <v/>
      </c>
    </row>
    <row r="1448">
      <c r="I1448" s="5">
        <f>IF($A1448="","",IF(AND(F1448&lt;&gt;"",COUNTIF(I$1:I1447,F1448)&lt;IFERROR(VLOOKUP(F1448,Courses!$A$2:$C$51,3,FALSE),0),IFERROR(VLOOKUP(F1448,Courses!$A$2:$C$51,2,FALSE),"")&lt;&gt;$C1448),F1448,IF(AND(G1448&lt;&gt;"",COUNTIF(I$1:I1447,G1448)&lt;IFERROR(VLOOKUP(G1448,Courses!$A$2:$C$51,3,FALSE),0),IFERROR(VLOOKUP(G1448,Courses!$A$2:$C$51,2,FALSE),"")&lt;&gt;$C1448),G1448,IF(AND(H1448&lt;&gt;"",COUNTIF(I$1:I1447,H1448)&lt;IFERROR(VLOOKUP(H1448,Courses!$A$2:$C$51,3,FALSE),0),IFERROR(VLOOKUP(H1448,Courses!$A$2:$C$51,2,FALSE),"")&lt;&gt;$C1448),H1448,"Unallocated"))))</f>
        <v/>
      </c>
      <c r="J1448" s="5">
        <f>IF(I1448="","",IFERROR(MATCH(I1448,F1448:H1448,0),"-"))</f>
        <v/>
      </c>
    </row>
    <row r="1449">
      <c r="I1449" s="5">
        <f>IF($A1449="","",IF(AND(F1449&lt;&gt;"",COUNTIF(I$1:I1448,F1449)&lt;IFERROR(VLOOKUP(F1449,Courses!$A$2:$C$51,3,FALSE),0),IFERROR(VLOOKUP(F1449,Courses!$A$2:$C$51,2,FALSE),"")&lt;&gt;$C1449),F1449,IF(AND(G1449&lt;&gt;"",COUNTIF(I$1:I1448,G1449)&lt;IFERROR(VLOOKUP(G1449,Courses!$A$2:$C$51,3,FALSE),0),IFERROR(VLOOKUP(G1449,Courses!$A$2:$C$51,2,FALSE),"")&lt;&gt;$C1449),G1449,IF(AND(H1449&lt;&gt;"",COUNTIF(I$1:I1448,H1449)&lt;IFERROR(VLOOKUP(H1449,Courses!$A$2:$C$51,3,FALSE),0),IFERROR(VLOOKUP(H1449,Courses!$A$2:$C$51,2,FALSE),"")&lt;&gt;$C1449),H1449,"Unallocated"))))</f>
        <v/>
      </c>
      <c r="J1449" s="5">
        <f>IF(I1449="","",IFERROR(MATCH(I1449,F1449:H1449,0),"-"))</f>
        <v/>
      </c>
    </row>
    <row r="1450">
      <c r="I1450" s="5">
        <f>IF($A1450="","",IF(AND(F1450&lt;&gt;"",COUNTIF(I$1:I1449,F1450)&lt;IFERROR(VLOOKUP(F1450,Courses!$A$2:$C$51,3,FALSE),0),IFERROR(VLOOKUP(F1450,Courses!$A$2:$C$51,2,FALSE),"")&lt;&gt;$C1450),F1450,IF(AND(G1450&lt;&gt;"",COUNTIF(I$1:I1449,G1450)&lt;IFERROR(VLOOKUP(G1450,Courses!$A$2:$C$51,3,FALSE),0),IFERROR(VLOOKUP(G1450,Courses!$A$2:$C$51,2,FALSE),"")&lt;&gt;$C1450),G1450,IF(AND(H1450&lt;&gt;"",COUNTIF(I$1:I1449,H1450)&lt;IFERROR(VLOOKUP(H1450,Courses!$A$2:$C$51,3,FALSE),0),IFERROR(VLOOKUP(H1450,Courses!$A$2:$C$51,2,FALSE),"")&lt;&gt;$C1450),H1450,"Unallocated"))))</f>
        <v/>
      </c>
      <c r="J1450" s="5">
        <f>IF(I1450="","",IFERROR(MATCH(I1450,F1450:H1450,0),"-"))</f>
        <v/>
      </c>
    </row>
    <row r="1451">
      <c r="I1451" s="5">
        <f>IF($A1451="","",IF(AND(F1451&lt;&gt;"",COUNTIF(I$1:I1450,F1451)&lt;IFERROR(VLOOKUP(F1451,Courses!$A$2:$C$51,3,FALSE),0),IFERROR(VLOOKUP(F1451,Courses!$A$2:$C$51,2,FALSE),"")&lt;&gt;$C1451),F1451,IF(AND(G1451&lt;&gt;"",COUNTIF(I$1:I1450,G1451)&lt;IFERROR(VLOOKUP(G1451,Courses!$A$2:$C$51,3,FALSE),0),IFERROR(VLOOKUP(G1451,Courses!$A$2:$C$51,2,FALSE),"")&lt;&gt;$C1451),G1451,IF(AND(H1451&lt;&gt;"",COUNTIF(I$1:I1450,H1451)&lt;IFERROR(VLOOKUP(H1451,Courses!$A$2:$C$51,3,FALSE),0),IFERROR(VLOOKUP(H1451,Courses!$A$2:$C$51,2,FALSE),"")&lt;&gt;$C1451),H1451,"Unallocated"))))</f>
        <v/>
      </c>
      <c r="J1451" s="5">
        <f>IF(I1451="","",IFERROR(MATCH(I1451,F1451:H1451,0),"-"))</f>
        <v/>
      </c>
    </row>
    <row r="1452">
      <c r="I1452" s="5">
        <f>IF($A1452="","",IF(AND(F1452&lt;&gt;"",COUNTIF(I$1:I1451,F1452)&lt;IFERROR(VLOOKUP(F1452,Courses!$A$2:$C$51,3,FALSE),0),IFERROR(VLOOKUP(F1452,Courses!$A$2:$C$51,2,FALSE),"")&lt;&gt;$C1452),F1452,IF(AND(G1452&lt;&gt;"",COUNTIF(I$1:I1451,G1452)&lt;IFERROR(VLOOKUP(G1452,Courses!$A$2:$C$51,3,FALSE),0),IFERROR(VLOOKUP(G1452,Courses!$A$2:$C$51,2,FALSE),"")&lt;&gt;$C1452),G1452,IF(AND(H1452&lt;&gt;"",COUNTIF(I$1:I1451,H1452)&lt;IFERROR(VLOOKUP(H1452,Courses!$A$2:$C$51,3,FALSE),0),IFERROR(VLOOKUP(H1452,Courses!$A$2:$C$51,2,FALSE),"")&lt;&gt;$C1452),H1452,"Unallocated"))))</f>
        <v/>
      </c>
      <c r="J1452" s="5">
        <f>IF(I1452="","",IFERROR(MATCH(I1452,F1452:H1452,0),"-"))</f>
        <v/>
      </c>
    </row>
    <row r="1453">
      <c r="I1453" s="5">
        <f>IF($A1453="","",IF(AND(F1453&lt;&gt;"",COUNTIF(I$1:I1452,F1453)&lt;IFERROR(VLOOKUP(F1453,Courses!$A$2:$C$51,3,FALSE),0),IFERROR(VLOOKUP(F1453,Courses!$A$2:$C$51,2,FALSE),"")&lt;&gt;$C1453),F1453,IF(AND(G1453&lt;&gt;"",COUNTIF(I$1:I1452,G1453)&lt;IFERROR(VLOOKUP(G1453,Courses!$A$2:$C$51,3,FALSE),0),IFERROR(VLOOKUP(G1453,Courses!$A$2:$C$51,2,FALSE),"")&lt;&gt;$C1453),G1453,IF(AND(H1453&lt;&gt;"",COUNTIF(I$1:I1452,H1453)&lt;IFERROR(VLOOKUP(H1453,Courses!$A$2:$C$51,3,FALSE),0),IFERROR(VLOOKUP(H1453,Courses!$A$2:$C$51,2,FALSE),"")&lt;&gt;$C1453),H1453,"Unallocated"))))</f>
        <v/>
      </c>
      <c r="J1453" s="5">
        <f>IF(I1453="","",IFERROR(MATCH(I1453,F1453:H1453,0),"-"))</f>
        <v/>
      </c>
    </row>
    <row r="1454">
      <c r="I1454" s="5">
        <f>IF($A1454="","",IF(AND(F1454&lt;&gt;"",COUNTIF(I$1:I1453,F1454)&lt;IFERROR(VLOOKUP(F1454,Courses!$A$2:$C$51,3,FALSE),0),IFERROR(VLOOKUP(F1454,Courses!$A$2:$C$51,2,FALSE),"")&lt;&gt;$C1454),F1454,IF(AND(G1454&lt;&gt;"",COUNTIF(I$1:I1453,G1454)&lt;IFERROR(VLOOKUP(G1454,Courses!$A$2:$C$51,3,FALSE),0),IFERROR(VLOOKUP(G1454,Courses!$A$2:$C$51,2,FALSE),"")&lt;&gt;$C1454),G1454,IF(AND(H1454&lt;&gt;"",COUNTIF(I$1:I1453,H1454)&lt;IFERROR(VLOOKUP(H1454,Courses!$A$2:$C$51,3,FALSE),0),IFERROR(VLOOKUP(H1454,Courses!$A$2:$C$51,2,FALSE),"")&lt;&gt;$C1454),H1454,"Unallocated"))))</f>
        <v/>
      </c>
      <c r="J1454" s="5">
        <f>IF(I1454="","",IFERROR(MATCH(I1454,F1454:H1454,0),"-"))</f>
        <v/>
      </c>
    </row>
    <row r="1455">
      <c r="I1455" s="5">
        <f>IF($A1455="","",IF(AND(F1455&lt;&gt;"",COUNTIF(I$1:I1454,F1455)&lt;IFERROR(VLOOKUP(F1455,Courses!$A$2:$C$51,3,FALSE),0),IFERROR(VLOOKUP(F1455,Courses!$A$2:$C$51,2,FALSE),"")&lt;&gt;$C1455),F1455,IF(AND(G1455&lt;&gt;"",COUNTIF(I$1:I1454,G1455)&lt;IFERROR(VLOOKUP(G1455,Courses!$A$2:$C$51,3,FALSE),0),IFERROR(VLOOKUP(G1455,Courses!$A$2:$C$51,2,FALSE),"")&lt;&gt;$C1455),G1455,IF(AND(H1455&lt;&gt;"",COUNTIF(I$1:I1454,H1455)&lt;IFERROR(VLOOKUP(H1455,Courses!$A$2:$C$51,3,FALSE),0),IFERROR(VLOOKUP(H1455,Courses!$A$2:$C$51,2,FALSE),"")&lt;&gt;$C1455),H1455,"Unallocated"))))</f>
        <v/>
      </c>
      <c r="J1455" s="5">
        <f>IF(I1455="","",IFERROR(MATCH(I1455,F1455:H1455,0),"-"))</f>
        <v/>
      </c>
    </row>
    <row r="1456">
      <c r="I1456" s="5">
        <f>IF($A1456="","",IF(AND(F1456&lt;&gt;"",COUNTIF(I$1:I1455,F1456)&lt;IFERROR(VLOOKUP(F1456,Courses!$A$2:$C$51,3,FALSE),0),IFERROR(VLOOKUP(F1456,Courses!$A$2:$C$51,2,FALSE),"")&lt;&gt;$C1456),F1456,IF(AND(G1456&lt;&gt;"",COUNTIF(I$1:I1455,G1456)&lt;IFERROR(VLOOKUP(G1456,Courses!$A$2:$C$51,3,FALSE),0),IFERROR(VLOOKUP(G1456,Courses!$A$2:$C$51,2,FALSE),"")&lt;&gt;$C1456),G1456,IF(AND(H1456&lt;&gt;"",COUNTIF(I$1:I1455,H1456)&lt;IFERROR(VLOOKUP(H1456,Courses!$A$2:$C$51,3,FALSE),0),IFERROR(VLOOKUP(H1456,Courses!$A$2:$C$51,2,FALSE),"")&lt;&gt;$C1456),H1456,"Unallocated"))))</f>
        <v/>
      </c>
      <c r="J1456" s="5">
        <f>IF(I1456="","",IFERROR(MATCH(I1456,F1456:H1456,0),"-"))</f>
        <v/>
      </c>
    </row>
    <row r="1457">
      <c r="I1457" s="5">
        <f>IF($A1457="","",IF(AND(F1457&lt;&gt;"",COUNTIF(I$1:I1456,F1457)&lt;IFERROR(VLOOKUP(F1457,Courses!$A$2:$C$51,3,FALSE),0),IFERROR(VLOOKUP(F1457,Courses!$A$2:$C$51,2,FALSE),"")&lt;&gt;$C1457),F1457,IF(AND(G1457&lt;&gt;"",COUNTIF(I$1:I1456,G1457)&lt;IFERROR(VLOOKUP(G1457,Courses!$A$2:$C$51,3,FALSE),0),IFERROR(VLOOKUP(G1457,Courses!$A$2:$C$51,2,FALSE),"")&lt;&gt;$C1457),G1457,IF(AND(H1457&lt;&gt;"",COUNTIF(I$1:I1456,H1457)&lt;IFERROR(VLOOKUP(H1457,Courses!$A$2:$C$51,3,FALSE),0),IFERROR(VLOOKUP(H1457,Courses!$A$2:$C$51,2,FALSE),"")&lt;&gt;$C1457),H1457,"Unallocated"))))</f>
        <v/>
      </c>
      <c r="J1457" s="5">
        <f>IF(I1457="","",IFERROR(MATCH(I1457,F1457:H1457,0),"-"))</f>
        <v/>
      </c>
    </row>
    <row r="1458">
      <c r="I1458" s="5">
        <f>IF($A1458="","",IF(AND(F1458&lt;&gt;"",COUNTIF(I$1:I1457,F1458)&lt;IFERROR(VLOOKUP(F1458,Courses!$A$2:$C$51,3,FALSE),0),IFERROR(VLOOKUP(F1458,Courses!$A$2:$C$51,2,FALSE),"")&lt;&gt;$C1458),F1458,IF(AND(G1458&lt;&gt;"",COUNTIF(I$1:I1457,G1458)&lt;IFERROR(VLOOKUP(G1458,Courses!$A$2:$C$51,3,FALSE),0),IFERROR(VLOOKUP(G1458,Courses!$A$2:$C$51,2,FALSE),"")&lt;&gt;$C1458),G1458,IF(AND(H1458&lt;&gt;"",COUNTIF(I$1:I1457,H1458)&lt;IFERROR(VLOOKUP(H1458,Courses!$A$2:$C$51,3,FALSE),0),IFERROR(VLOOKUP(H1458,Courses!$A$2:$C$51,2,FALSE),"")&lt;&gt;$C1458),H1458,"Unallocated"))))</f>
        <v/>
      </c>
      <c r="J1458" s="5">
        <f>IF(I1458="","",IFERROR(MATCH(I1458,F1458:H1458,0),"-"))</f>
        <v/>
      </c>
    </row>
    <row r="1459">
      <c r="I1459" s="5">
        <f>IF($A1459="","",IF(AND(F1459&lt;&gt;"",COUNTIF(I$1:I1458,F1459)&lt;IFERROR(VLOOKUP(F1459,Courses!$A$2:$C$51,3,FALSE),0),IFERROR(VLOOKUP(F1459,Courses!$A$2:$C$51,2,FALSE),"")&lt;&gt;$C1459),F1459,IF(AND(G1459&lt;&gt;"",COUNTIF(I$1:I1458,G1459)&lt;IFERROR(VLOOKUP(G1459,Courses!$A$2:$C$51,3,FALSE),0),IFERROR(VLOOKUP(G1459,Courses!$A$2:$C$51,2,FALSE),"")&lt;&gt;$C1459),G1459,IF(AND(H1459&lt;&gt;"",COUNTIF(I$1:I1458,H1459)&lt;IFERROR(VLOOKUP(H1459,Courses!$A$2:$C$51,3,FALSE),0),IFERROR(VLOOKUP(H1459,Courses!$A$2:$C$51,2,FALSE),"")&lt;&gt;$C1459),H1459,"Unallocated"))))</f>
        <v/>
      </c>
      <c r="J1459" s="5">
        <f>IF(I1459="","",IFERROR(MATCH(I1459,F1459:H1459,0),"-"))</f>
        <v/>
      </c>
    </row>
    <row r="1460">
      <c r="I1460" s="5">
        <f>IF($A1460="","",IF(AND(F1460&lt;&gt;"",COUNTIF(I$1:I1459,F1460)&lt;IFERROR(VLOOKUP(F1460,Courses!$A$2:$C$51,3,FALSE),0),IFERROR(VLOOKUP(F1460,Courses!$A$2:$C$51,2,FALSE),"")&lt;&gt;$C1460),F1460,IF(AND(G1460&lt;&gt;"",COUNTIF(I$1:I1459,G1460)&lt;IFERROR(VLOOKUP(G1460,Courses!$A$2:$C$51,3,FALSE),0),IFERROR(VLOOKUP(G1460,Courses!$A$2:$C$51,2,FALSE),"")&lt;&gt;$C1460),G1460,IF(AND(H1460&lt;&gt;"",COUNTIF(I$1:I1459,H1460)&lt;IFERROR(VLOOKUP(H1460,Courses!$A$2:$C$51,3,FALSE),0),IFERROR(VLOOKUP(H1460,Courses!$A$2:$C$51,2,FALSE),"")&lt;&gt;$C1460),H1460,"Unallocated"))))</f>
        <v/>
      </c>
      <c r="J1460" s="5">
        <f>IF(I1460="","",IFERROR(MATCH(I1460,F1460:H1460,0),"-"))</f>
        <v/>
      </c>
    </row>
    <row r="1461">
      <c r="I1461" s="5">
        <f>IF($A1461="","",IF(AND(F1461&lt;&gt;"",COUNTIF(I$1:I1460,F1461)&lt;IFERROR(VLOOKUP(F1461,Courses!$A$2:$C$51,3,FALSE),0),IFERROR(VLOOKUP(F1461,Courses!$A$2:$C$51,2,FALSE),"")&lt;&gt;$C1461),F1461,IF(AND(G1461&lt;&gt;"",COUNTIF(I$1:I1460,G1461)&lt;IFERROR(VLOOKUP(G1461,Courses!$A$2:$C$51,3,FALSE),0),IFERROR(VLOOKUP(G1461,Courses!$A$2:$C$51,2,FALSE),"")&lt;&gt;$C1461),G1461,IF(AND(H1461&lt;&gt;"",COUNTIF(I$1:I1460,H1461)&lt;IFERROR(VLOOKUP(H1461,Courses!$A$2:$C$51,3,FALSE),0),IFERROR(VLOOKUP(H1461,Courses!$A$2:$C$51,2,FALSE),"")&lt;&gt;$C1461),H1461,"Unallocated"))))</f>
        <v/>
      </c>
      <c r="J1461" s="5">
        <f>IF(I1461="","",IFERROR(MATCH(I1461,F1461:H1461,0),"-"))</f>
        <v/>
      </c>
    </row>
    <row r="1462">
      <c r="I1462" s="5">
        <f>IF($A1462="","",IF(AND(F1462&lt;&gt;"",COUNTIF(I$1:I1461,F1462)&lt;IFERROR(VLOOKUP(F1462,Courses!$A$2:$C$51,3,FALSE),0),IFERROR(VLOOKUP(F1462,Courses!$A$2:$C$51,2,FALSE),"")&lt;&gt;$C1462),F1462,IF(AND(G1462&lt;&gt;"",COUNTIF(I$1:I1461,G1462)&lt;IFERROR(VLOOKUP(G1462,Courses!$A$2:$C$51,3,FALSE),0),IFERROR(VLOOKUP(G1462,Courses!$A$2:$C$51,2,FALSE),"")&lt;&gt;$C1462),G1462,IF(AND(H1462&lt;&gt;"",COUNTIF(I$1:I1461,H1462)&lt;IFERROR(VLOOKUP(H1462,Courses!$A$2:$C$51,3,FALSE),0),IFERROR(VLOOKUP(H1462,Courses!$A$2:$C$51,2,FALSE),"")&lt;&gt;$C1462),H1462,"Unallocated"))))</f>
        <v/>
      </c>
      <c r="J1462" s="5">
        <f>IF(I1462="","",IFERROR(MATCH(I1462,F1462:H1462,0),"-"))</f>
        <v/>
      </c>
    </row>
    <row r="1463">
      <c r="I1463" s="5">
        <f>IF($A1463="","",IF(AND(F1463&lt;&gt;"",COUNTIF(I$1:I1462,F1463)&lt;IFERROR(VLOOKUP(F1463,Courses!$A$2:$C$51,3,FALSE),0),IFERROR(VLOOKUP(F1463,Courses!$A$2:$C$51,2,FALSE),"")&lt;&gt;$C1463),F1463,IF(AND(G1463&lt;&gt;"",COUNTIF(I$1:I1462,G1463)&lt;IFERROR(VLOOKUP(G1463,Courses!$A$2:$C$51,3,FALSE),0),IFERROR(VLOOKUP(G1463,Courses!$A$2:$C$51,2,FALSE),"")&lt;&gt;$C1463),G1463,IF(AND(H1463&lt;&gt;"",COUNTIF(I$1:I1462,H1463)&lt;IFERROR(VLOOKUP(H1463,Courses!$A$2:$C$51,3,FALSE),0),IFERROR(VLOOKUP(H1463,Courses!$A$2:$C$51,2,FALSE),"")&lt;&gt;$C1463),H1463,"Unallocated"))))</f>
        <v/>
      </c>
      <c r="J1463" s="5">
        <f>IF(I1463="","",IFERROR(MATCH(I1463,F1463:H1463,0),"-"))</f>
        <v/>
      </c>
    </row>
    <row r="1464">
      <c r="I1464" s="5">
        <f>IF($A1464="","",IF(AND(F1464&lt;&gt;"",COUNTIF(I$1:I1463,F1464)&lt;IFERROR(VLOOKUP(F1464,Courses!$A$2:$C$51,3,FALSE),0),IFERROR(VLOOKUP(F1464,Courses!$A$2:$C$51,2,FALSE),"")&lt;&gt;$C1464),F1464,IF(AND(G1464&lt;&gt;"",COUNTIF(I$1:I1463,G1464)&lt;IFERROR(VLOOKUP(G1464,Courses!$A$2:$C$51,3,FALSE),0),IFERROR(VLOOKUP(G1464,Courses!$A$2:$C$51,2,FALSE),"")&lt;&gt;$C1464),G1464,IF(AND(H1464&lt;&gt;"",COUNTIF(I$1:I1463,H1464)&lt;IFERROR(VLOOKUP(H1464,Courses!$A$2:$C$51,3,FALSE),0),IFERROR(VLOOKUP(H1464,Courses!$A$2:$C$51,2,FALSE),"")&lt;&gt;$C1464),H1464,"Unallocated"))))</f>
        <v/>
      </c>
      <c r="J1464" s="5">
        <f>IF(I1464="","",IFERROR(MATCH(I1464,F1464:H1464,0),"-"))</f>
        <v/>
      </c>
    </row>
    <row r="1465">
      <c r="I1465" s="5">
        <f>IF($A1465="","",IF(AND(F1465&lt;&gt;"",COUNTIF(I$1:I1464,F1465)&lt;IFERROR(VLOOKUP(F1465,Courses!$A$2:$C$51,3,FALSE),0),IFERROR(VLOOKUP(F1465,Courses!$A$2:$C$51,2,FALSE),"")&lt;&gt;$C1465),F1465,IF(AND(G1465&lt;&gt;"",COUNTIF(I$1:I1464,G1465)&lt;IFERROR(VLOOKUP(G1465,Courses!$A$2:$C$51,3,FALSE),0),IFERROR(VLOOKUP(G1465,Courses!$A$2:$C$51,2,FALSE),"")&lt;&gt;$C1465),G1465,IF(AND(H1465&lt;&gt;"",COUNTIF(I$1:I1464,H1465)&lt;IFERROR(VLOOKUP(H1465,Courses!$A$2:$C$51,3,FALSE),0),IFERROR(VLOOKUP(H1465,Courses!$A$2:$C$51,2,FALSE),"")&lt;&gt;$C1465),H1465,"Unallocated"))))</f>
        <v/>
      </c>
      <c r="J1465" s="5">
        <f>IF(I1465="","",IFERROR(MATCH(I1465,F1465:H1465,0),"-"))</f>
        <v/>
      </c>
    </row>
    <row r="1466">
      <c r="I1466" s="5">
        <f>IF($A1466="","",IF(AND(F1466&lt;&gt;"",COUNTIF(I$1:I1465,F1466)&lt;IFERROR(VLOOKUP(F1466,Courses!$A$2:$C$51,3,FALSE),0),IFERROR(VLOOKUP(F1466,Courses!$A$2:$C$51,2,FALSE),"")&lt;&gt;$C1466),F1466,IF(AND(G1466&lt;&gt;"",COUNTIF(I$1:I1465,G1466)&lt;IFERROR(VLOOKUP(G1466,Courses!$A$2:$C$51,3,FALSE),0),IFERROR(VLOOKUP(G1466,Courses!$A$2:$C$51,2,FALSE),"")&lt;&gt;$C1466),G1466,IF(AND(H1466&lt;&gt;"",COUNTIF(I$1:I1465,H1466)&lt;IFERROR(VLOOKUP(H1466,Courses!$A$2:$C$51,3,FALSE),0),IFERROR(VLOOKUP(H1466,Courses!$A$2:$C$51,2,FALSE),"")&lt;&gt;$C1466),H1466,"Unallocated"))))</f>
        <v/>
      </c>
      <c r="J1466" s="5">
        <f>IF(I1466="","",IFERROR(MATCH(I1466,F1466:H1466,0),"-"))</f>
        <v/>
      </c>
    </row>
    <row r="1467">
      <c r="I1467" s="5">
        <f>IF($A1467="","",IF(AND(F1467&lt;&gt;"",COUNTIF(I$1:I1466,F1467)&lt;IFERROR(VLOOKUP(F1467,Courses!$A$2:$C$51,3,FALSE),0),IFERROR(VLOOKUP(F1467,Courses!$A$2:$C$51,2,FALSE),"")&lt;&gt;$C1467),F1467,IF(AND(G1467&lt;&gt;"",COUNTIF(I$1:I1466,G1467)&lt;IFERROR(VLOOKUP(G1467,Courses!$A$2:$C$51,3,FALSE),0),IFERROR(VLOOKUP(G1467,Courses!$A$2:$C$51,2,FALSE),"")&lt;&gt;$C1467),G1467,IF(AND(H1467&lt;&gt;"",COUNTIF(I$1:I1466,H1467)&lt;IFERROR(VLOOKUP(H1467,Courses!$A$2:$C$51,3,FALSE),0),IFERROR(VLOOKUP(H1467,Courses!$A$2:$C$51,2,FALSE),"")&lt;&gt;$C1467),H1467,"Unallocated"))))</f>
        <v/>
      </c>
      <c r="J1467" s="5">
        <f>IF(I1467="","",IFERROR(MATCH(I1467,F1467:H1467,0),"-"))</f>
        <v/>
      </c>
    </row>
    <row r="1468">
      <c r="I1468" s="5">
        <f>IF($A1468="","",IF(AND(F1468&lt;&gt;"",COUNTIF(I$1:I1467,F1468)&lt;IFERROR(VLOOKUP(F1468,Courses!$A$2:$C$51,3,FALSE),0),IFERROR(VLOOKUP(F1468,Courses!$A$2:$C$51,2,FALSE),"")&lt;&gt;$C1468),F1468,IF(AND(G1468&lt;&gt;"",COUNTIF(I$1:I1467,G1468)&lt;IFERROR(VLOOKUP(G1468,Courses!$A$2:$C$51,3,FALSE),0),IFERROR(VLOOKUP(G1468,Courses!$A$2:$C$51,2,FALSE),"")&lt;&gt;$C1468),G1468,IF(AND(H1468&lt;&gt;"",COUNTIF(I$1:I1467,H1468)&lt;IFERROR(VLOOKUP(H1468,Courses!$A$2:$C$51,3,FALSE),0),IFERROR(VLOOKUP(H1468,Courses!$A$2:$C$51,2,FALSE),"")&lt;&gt;$C1468),H1468,"Unallocated"))))</f>
        <v/>
      </c>
      <c r="J1468" s="5">
        <f>IF(I1468="","",IFERROR(MATCH(I1468,F1468:H1468,0),"-"))</f>
        <v/>
      </c>
    </row>
    <row r="1469">
      <c r="I1469" s="5">
        <f>IF($A1469="","",IF(AND(F1469&lt;&gt;"",COUNTIF(I$1:I1468,F1469)&lt;IFERROR(VLOOKUP(F1469,Courses!$A$2:$C$51,3,FALSE),0),IFERROR(VLOOKUP(F1469,Courses!$A$2:$C$51,2,FALSE),"")&lt;&gt;$C1469),F1469,IF(AND(G1469&lt;&gt;"",COUNTIF(I$1:I1468,G1469)&lt;IFERROR(VLOOKUP(G1469,Courses!$A$2:$C$51,3,FALSE),0),IFERROR(VLOOKUP(G1469,Courses!$A$2:$C$51,2,FALSE),"")&lt;&gt;$C1469),G1469,IF(AND(H1469&lt;&gt;"",COUNTIF(I$1:I1468,H1469)&lt;IFERROR(VLOOKUP(H1469,Courses!$A$2:$C$51,3,FALSE),0),IFERROR(VLOOKUP(H1469,Courses!$A$2:$C$51,2,FALSE),"")&lt;&gt;$C1469),H1469,"Unallocated"))))</f>
        <v/>
      </c>
      <c r="J1469" s="5">
        <f>IF(I1469="","",IFERROR(MATCH(I1469,F1469:H1469,0),"-"))</f>
        <v/>
      </c>
    </row>
    <row r="1470">
      <c r="I1470" s="5">
        <f>IF($A1470="","",IF(AND(F1470&lt;&gt;"",COUNTIF(I$1:I1469,F1470)&lt;IFERROR(VLOOKUP(F1470,Courses!$A$2:$C$51,3,FALSE),0),IFERROR(VLOOKUP(F1470,Courses!$A$2:$C$51,2,FALSE),"")&lt;&gt;$C1470),F1470,IF(AND(G1470&lt;&gt;"",COUNTIF(I$1:I1469,G1470)&lt;IFERROR(VLOOKUP(G1470,Courses!$A$2:$C$51,3,FALSE),0),IFERROR(VLOOKUP(G1470,Courses!$A$2:$C$51,2,FALSE),"")&lt;&gt;$C1470),G1470,IF(AND(H1470&lt;&gt;"",COUNTIF(I$1:I1469,H1470)&lt;IFERROR(VLOOKUP(H1470,Courses!$A$2:$C$51,3,FALSE),0),IFERROR(VLOOKUP(H1470,Courses!$A$2:$C$51,2,FALSE),"")&lt;&gt;$C1470),H1470,"Unallocated"))))</f>
        <v/>
      </c>
      <c r="J1470" s="5">
        <f>IF(I1470="","",IFERROR(MATCH(I1470,F1470:H1470,0),"-"))</f>
        <v/>
      </c>
    </row>
    <row r="1471">
      <c r="I1471" s="5">
        <f>IF($A1471="","",IF(AND(F1471&lt;&gt;"",COUNTIF(I$1:I1470,F1471)&lt;IFERROR(VLOOKUP(F1471,Courses!$A$2:$C$51,3,FALSE),0),IFERROR(VLOOKUP(F1471,Courses!$A$2:$C$51,2,FALSE),"")&lt;&gt;$C1471),F1471,IF(AND(G1471&lt;&gt;"",COUNTIF(I$1:I1470,G1471)&lt;IFERROR(VLOOKUP(G1471,Courses!$A$2:$C$51,3,FALSE),0),IFERROR(VLOOKUP(G1471,Courses!$A$2:$C$51,2,FALSE),"")&lt;&gt;$C1471),G1471,IF(AND(H1471&lt;&gt;"",COUNTIF(I$1:I1470,H1471)&lt;IFERROR(VLOOKUP(H1471,Courses!$A$2:$C$51,3,FALSE),0),IFERROR(VLOOKUP(H1471,Courses!$A$2:$C$51,2,FALSE),"")&lt;&gt;$C1471),H1471,"Unallocated"))))</f>
        <v/>
      </c>
      <c r="J1471" s="5">
        <f>IF(I1471="","",IFERROR(MATCH(I1471,F1471:H1471,0),"-"))</f>
        <v/>
      </c>
    </row>
    <row r="1472">
      <c r="I1472" s="5">
        <f>IF($A1472="","",IF(AND(F1472&lt;&gt;"",COUNTIF(I$1:I1471,F1472)&lt;IFERROR(VLOOKUP(F1472,Courses!$A$2:$C$51,3,FALSE),0),IFERROR(VLOOKUP(F1472,Courses!$A$2:$C$51,2,FALSE),"")&lt;&gt;$C1472),F1472,IF(AND(G1472&lt;&gt;"",COUNTIF(I$1:I1471,G1472)&lt;IFERROR(VLOOKUP(G1472,Courses!$A$2:$C$51,3,FALSE),0),IFERROR(VLOOKUP(G1472,Courses!$A$2:$C$51,2,FALSE),"")&lt;&gt;$C1472),G1472,IF(AND(H1472&lt;&gt;"",COUNTIF(I$1:I1471,H1472)&lt;IFERROR(VLOOKUP(H1472,Courses!$A$2:$C$51,3,FALSE),0),IFERROR(VLOOKUP(H1472,Courses!$A$2:$C$51,2,FALSE),"")&lt;&gt;$C1472),H1472,"Unallocated"))))</f>
        <v/>
      </c>
      <c r="J1472" s="5">
        <f>IF(I1472="","",IFERROR(MATCH(I1472,F1472:H1472,0),"-"))</f>
        <v/>
      </c>
    </row>
    <row r="1473">
      <c r="I1473" s="5">
        <f>IF($A1473="","",IF(AND(F1473&lt;&gt;"",COUNTIF(I$1:I1472,F1473)&lt;IFERROR(VLOOKUP(F1473,Courses!$A$2:$C$51,3,FALSE),0),IFERROR(VLOOKUP(F1473,Courses!$A$2:$C$51,2,FALSE),"")&lt;&gt;$C1473),F1473,IF(AND(G1473&lt;&gt;"",COUNTIF(I$1:I1472,G1473)&lt;IFERROR(VLOOKUP(G1473,Courses!$A$2:$C$51,3,FALSE),0),IFERROR(VLOOKUP(G1473,Courses!$A$2:$C$51,2,FALSE),"")&lt;&gt;$C1473),G1473,IF(AND(H1473&lt;&gt;"",COUNTIF(I$1:I1472,H1473)&lt;IFERROR(VLOOKUP(H1473,Courses!$A$2:$C$51,3,FALSE),0),IFERROR(VLOOKUP(H1473,Courses!$A$2:$C$51,2,FALSE),"")&lt;&gt;$C1473),H1473,"Unallocated"))))</f>
        <v/>
      </c>
      <c r="J1473" s="5">
        <f>IF(I1473="","",IFERROR(MATCH(I1473,F1473:H1473,0),"-"))</f>
        <v/>
      </c>
    </row>
    <row r="1474">
      <c r="I1474" s="5">
        <f>IF($A1474="","",IF(AND(F1474&lt;&gt;"",COUNTIF(I$1:I1473,F1474)&lt;IFERROR(VLOOKUP(F1474,Courses!$A$2:$C$51,3,FALSE),0),IFERROR(VLOOKUP(F1474,Courses!$A$2:$C$51,2,FALSE),"")&lt;&gt;$C1474),F1474,IF(AND(G1474&lt;&gt;"",COUNTIF(I$1:I1473,G1474)&lt;IFERROR(VLOOKUP(G1474,Courses!$A$2:$C$51,3,FALSE),0),IFERROR(VLOOKUP(G1474,Courses!$A$2:$C$51,2,FALSE),"")&lt;&gt;$C1474),G1474,IF(AND(H1474&lt;&gt;"",COUNTIF(I$1:I1473,H1474)&lt;IFERROR(VLOOKUP(H1474,Courses!$A$2:$C$51,3,FALSE),0),IFERROR(VLOOKUP(H1474,Courses!$A$2:$C$51,2,FALSE),"")&lt;&gt;$C1474),H1474,"Unallocated"))))</f>
        <v/>
      </c>
      <c r="J1474" s="5">
        <f>IF(I1474="","",IFERROR(MATCH(I1474,F1474:H1474,0),"-"))</f>
        <v/>
      </c>
    </row>
    <row r="1475">
      <c r="I1475" s="5">
        <f>IF($A1475="","",IF(AND(F1475&lt;&gt;"",COUNTIF(I$1:I1474,F1475)&lt;IFERROR(VLOOKUP(F1475,Courses!$A$2:$C$51,3,FALSE),0),IFERROR(VLOOKUP(F1475,Courses!$A$2:$C$51,2,FALSE),"")&lt;&gt;$C1475),F1475,IF(AND(G1475&lt;&gt;"",COUNTIF(I$1:I1474,G1475)&lt;IFERROR(VLOOKUP(G1475,Courses!$A$2:$C$51,3,FALSE),0),IFERROR(VLOOKUP(G1475,Courses!$A$2:$C$51,2,FALSE),"")&lt;&gt;$C1475),G1475,IF(AND(H1475&lt;&gt;"",COUNTIF(I$1:I1474,H1475)&lt;IFERROR(VLOOKUP(H1475,Courses!$A$2:$C$51,3,FALSE),0),IFERROR(VLOOKUP(H1475,Courses!$A$2:$C$51,2,FALSE),"")&lt;&gt;$C1475),H1475,"Unallocated"))))</f>
        <v/>
      </c>
      <c r="J1475" s="5">
        <f>IF(I1475="","",IFERROR(MATCH(I1475,F1475:H1475,0),"-"))</f>
        <v/>
      </c>
    </row>
    <row r="1476">
      <c r="I1476" s="5">
        <f>IF($A1476="","",IF(AND(F1476&lt;&gt;"",COUNTIF(I$1:I1475,F1476)&lt;IFERROR(VLOOKUP(F1476,Courses!$A$2:$C$51,3,FALSE),0),IFERROR(VLOOKUP(F1476,Courses!$A$2:$C$51,2,FALSE),"")&lt;&gt;$C1476),F1476,IF(AND(G1476&lt;&gt;"",COUNTIF(I$1:I1475,G1476)&lt;IFERROR(VLOOKUP(G1476,Courses!$A$2:$C$51,3,FALSE),0),IFERROR(VLOOKUP(G1476,Courses!$A$2:$C$51,2,FALSE),"")&lt;&gt;$C1476),G1476,IF(AND(H1476&lt;&gt;"",COUNTIF(I$1:I1475,H1476)&lt;IFERROR(VLOOKUP(H1476,Courses!$A$2:$C$51,3,FALSE),0),IFERROR(VLOOKUP(H1476,Courses!$A$2:$C$51,2,FALSE),"")&lt;&gt;$C1476),H1476,"Unallocated"))))</f>
        <v/>
      </c>
      <c r="J1476" s="5">
        <f>IF(I1476="","",IFERROR(MATCH(I1476,F1476:H1476,0),"-"))</f>
        <v/>
      </c>
    </row>
    <row r="1477">
      <c r="I1477" s="5">
        <f>IF($A1477="","",IF(AND(F1477&lt;&gt;"",COUNTIF(I$1:I1476,F1477)&lt;IFERROR(VLOOKUP(F1477,Courses!$A$2:$C$51,3,FALSE),0),IFERROR(VLOOKUP(F1477,Courses!$A$2:$C$51,2,FALSE),"")&lt;&gt;$C1477),F1477,IF(AND(G1477&lt;&gt;"",COUNTIF(I$1:I1476,G1477)&lt;IFERROR(VLOOKUP(G1477,Courses!$A$2:$C$51,3,FALSE),0),IFERROR(VLOOKUP(G1477,Courses!$A$2:$C$51,2,FALSE),"")&lt;&gt;$C1477),G1477,IF(AND(H1477&lt;&gt;"",COUNTIF(I$1:I1476,H1477)&lt;IFERROR(VLOOKUP(H1477,Courses!$A$2:$C$51,3,FALSE),0),IFERROR(VLOOKUP(H1477,Courses!$A$2:$C$51,2,FALSE),"")&lt;&gt;$C1477),H1477,"Unallocated"))))</f>
        <v/>
      </c>
      <c r="J1477" s="5">
        <f>IF(I1477="","",IFERROR(MATCH(I1477,F1477:H1477,0),"-"))</f>
        <v/>
      </c>
    </row>
    <row r="1478">
      <c r="I1478" s="5">
        <f>IF($A1478="","",IF(AND(F1478&lt;&gt;"",COUNTIF(I$1:I1477,F1478)&lt;IFERROR(VLOOKUP(F1478,Courses!$A$2:$C$51,3,FALSE),0),IFERROR(VLOOKUP(F1478,Courses!$A$2:$C$51,2,FALSE),"")&lt;&gt;$C1478),F1478,IF(AND(G1478&lt;&gt;"",COUNTIF(I$1:I1477,G1478)&lt;IFERROR(VLOOKUP(G1478,Courses!$A$2:$C$51,3,FALSE),0),IFERROR(VLOOKUP(G1478,Courses!$A$2:$C$51,2,FALSE),"")&lt;&gt;$C1478),G1478,IF(AND(H1478&lt;&gt;"",COUNTIF(I$1:I1477,H1478)&lt;IFERROR(VLOOKUP(H1478,Courses!$A$2:$C$51,3,FALSE),0),IFERROR(VLOOKUP(H1478,Courses!$A$2:$C$51,2,FALSE),"")&lt;&gt;$C1478),H1478,"Unallocated"))))</f>
        <v/>
      </c>
      <c r="J1478" s="5">
        <f>IF(I1478="","",IFERROR(MATCH(I1478,F1478:H1478,0),"-"))</f>
        <v/>
      </c>
    </row>
    <row r="1479">
      <c r="I1479" s="5">
        <f>IF($A1479="","",IF(AND(F1479&lt;&gt;"",COUNTIF(I$1:I1478,F1479)&lt;IFERROR(VLOOKUP(F1479,Courses!$A$2:$C$51,3,FALSE),0),IFERROR(VLOOKUP(F1479,Courses!$A$2:$C$51,2,FALSE),"")&lt;&gt;$C1479),F1479,IF(AND(G1479&lt;&gt;"",COUNTIF(I$1:I1478,G1479)&lt;IFERROR(VLOOKUP(G1479,Courses!$A$2:$C$51,3,FALSE),0),IFERROR(VLOOKUP(G1479,Courses!$A$2:$C$51,2,FALSE),"")&lt;&gt;$C1479),G1479,IF(AND(H1479&lt;&gt;"",COUNTIF(I$1:I1478,H1479)&lt;IFERROR(VLOOKUP(H1479,Courses!$A$2:$C$51,3,FALSE),0),IFERROR(VLOOKUP(H1479,Courses!$A$2:$C$51,2,FALSE),"")&lt;&gt;$C1479),H1479,"Unallocated"))))</f>
        <v/>
      </c>
      <c r="J1479" s="5">
        <f>IF(I1479="","",IFERROR(MATCH(I1479,F1479:H1479,0),"-"))</f>
        <v/>
      </c>
    </row>
    <row r="1480">
      <c r="I1480" s="5">
        <f>IF($A1480="","",IF(AND(F1480&lt;&gt;"",COUNTIF(I$1:I1479,F1480)&lt;IFERROR(VLOOKUP(F1480,Courses!$A$2:$C$51,3,FALSE),0),IFERROR(VLOOKUP(F1480,Courses!$A$2:$C$51,2,FALSE),"")&lt;&gt;$C1480),F1480,IF(AND(G1480&lt;&gt;"",COUNTIF(I$1:I1479,G1480)&lt;IFERROR(VLOOKUP(G1480,Courses!$A$2:$C$51,3,FALSE),0),IFERROR(VLOOKUP(G1480,Courses!$A$2:$C$51,2,FALSE),"")&lt;&gt;$C1480),G1480,IF(AND(H1480&lt;&gt;"",COUNTIF(I$1:I1479,H1480)&lt;IFERROR(VLOOKUP(H1480,Courses!$A$2:$C$51,3,FALSE),0),IFERROR(VLOOKUP(H1480,Courses!$A$2:$C$51,2,FALSE),"")&lt;&gt;$C1480),H1480,"Unallocated"))))</f>
        <v/>
      </c>
      <c r="J1480" s="5">
        <f>IF(I1480="","",IFERROR(MATCH(I1480,F1480:H1480,0),"-"))</f>
        <v/>
      </c>
    </row>
    <row r="1481">
      <c r="I1481" s="5">
        <f>IF($A1481="","",IF(AND(F1481&lt;&gt;"",COUNTIF(I$1:I1480,F1481)&lt;IFERROR(VLOOKUP(F1481,Courses!$A$2:$C$51,3,FALSE),0),IFERROR(VLOOKUP(F1481,Courses!$A$2:$C$51,2,FALSE),"")&lt;&gt;$C1481),F1481,IF(AND(G1481&lt;&gt;"",COUNTIF(I$1:I1480,G1481)&lt;IFERROR(VLOOKUP(G1481,Courses!$A$2:$C$51,3,FALSE),0),IFERROR(VLOOKUP(G1481,Courses!$A$2:$C$51,2,FALSE),"")&lt;&gt;$C1481),G1481,IF(AND(H1481&lt;&gt;"",COUNTIF(I$1:I1480,H1481)&lt;IFERROR(VLOOKUP(H1481,Courses!$A$2:$C$51,3,FALSE),0),IFERROR(VLOOKUP(H1481,Courses!$A$2:$C$51,2,FALSE),"")&lt;&gt;$C1481),H1481,"Unallocated"))))</f>
        <v/>
      </c>
      <c r="J1481" s="5">
        <f>IF(I1481="","",IFERROR(MATCH(I1481,F1481:H1481,0),"-"))</f>
        <v/>
      </c>
    </row>
    <row r="1482">
      <c r="I1482" s="5">
        <f>IF($A1482="","",IF(AND(F1482&lt;&gt;"",COUNTIF(I$1:I1481,F1482)&lt;IFERROR(VLOOKUP(F1482,Courses!$A$2:$C$51,3,FALSE),0),IFERROR(VLOOKUP(F1482,Courses!$A$2:$C$51,2,FALSE),"")&lt;&gt;$C1482),F1482,IF(AND(G1482&lt;&gt;"",COUNTIF(I$1:I1481,G1482)&lt;IFERROR(VLOOKUP(G1482,Courses!$A$2:$C$51,3,FALSE),0),IFERROR(VLOOKUP(G1482,Courses!$A$2:$C$51,2,FALSE),"")&lt;&gt;$C1482),G1482,IF(AND(H1482&lt;&gt;"",COUNTIF(I$1:I1481,H1482)&lt;IFERROR(VLOOKUP(H1482,Courses!$A$2:$C$51,3,FALSE),0),IFERROR(VLOOKUP(H1482,Courses!$A$2:$C$51,2,FALSE),"")&lt;&gt;$C1482),H1482,"Unallocated"))))</f>
        <v/>
      </c>
      <c r="J1482" s="5">
        <f>IF(I1482="","",IFERROR(MATCH(I1482,F1482:H1482,0),"-"))</f>
        <v/>
      </c>
    </row>
    <row r="1483">
      <c r="I1483" s="5">
        <f>IF($A1483="","",IF(AND(F1483&lt;&gt;"",COUNTIF(I$1:I1482,F1483)&lt;IFERROR(VLOOKUP(F1483,Courses!$A$2:$C$51,3,FALSE),0),IFERROR(VLOOKUP(F1483,Courses!$A$2:$C$51,2,FALSE),"")&lt;&gt;$C1483),F1483,IF(AND(G1483&lt;&gt;"",COUNTIF(I$1:I1482,G1483)&lt;IFERROR(VLOOKUP(G1483,Courses!$A$2:$C$51,3,FALSE),0),IFERROR(VLOOKUP(G1483,Courses!$A$2:$C$51,2,FALSE),"")&lt;&gt;$C1483),G1483,IF(AND(H1483&lt;&gt;"",COUNTIF(I$1:I1482,H1483)&lt;IFERROR(VLOOKUP(H1483,Courses!$A$2:$C$51,3,FALSE),0),IFERROR(VLOOKUP(H1483,Courses!$A$2:$C$51,2,FALSE),"")&lt;&gt;$C1483),H1483,"Unallocated"))))</f>
        <v/>
      </c>
      <c r="J1483" s="5">
        <f>IF(I1483="","",IFERROR(MATCH(I1483,F1483:H1483,0),"-"))</f>
        <v/>
      </c>
    </row>
    <row r="1484">
      <c r="I1484" s="5">
        <f>IF($A1484="","",IF(AND(F1484&lt;&gt;"",COUNTIF(I$1:I1483,F1484)&lt;IFERROR(VLOOKUP(F1484,Courses!$A$2:$C$51,3,FALSE),0),IFERROR(VLOOKUP(F1484,Courses!$A$2:$C$51,2,FALSE),"")&lt;&gt;$C1484),F1484,IF(AND(G1484&lt;&gt;"",COUNTIF(I$1:I1483,G1484)&lt;IFERROR(VLOOKUP(G1484,Courses!$A$2:$C$51,3,FALSE),0),IFERROR(VLOOKUP(G1484,Courses!$A$2:$C$51,2,FALSE),"")&lt;&gt;$C1484),G1484,IF(AND(H1484&lt;&gt;"",COUNTIF(I$1:I1483,H1484)&lt;IFERROR(VLOOKUP(H1484,Courses!$A$2:$C$51,3,FALSE),0),IFERROR(VLOOKUP(H1484,Courses!$A$2:$C$51,2,FALSE),"")&lt;&gt;$C1484),H1484,"Unallocated"))))</f>
        <v/>
      </c>
      <c r="J1484" s="5">
        <f>IF(I1484="","",IFERROR(MATCH(I1484,F1484:H1484,0),"-"))</f>
        <v/>
      </c>
    </row>
    <row r="1485">
      <c r="I1485" s="5">
        <f>IF($A1485="","",IF(AND(F1485&lt;&gt;"",COUNTIF(I$1:I1484,F1485)&lt;IFERROR(VLOOKUP(F1485,Courses!$A$2:$C$51,3,FALSE),0),IFERROR(VLOOKUP(F1485,Courses!$A$2:$C$51,2,FALSE),"")&lt;&gt;$C1485),F1485,IF(AND(G1485&lt;&gt;"",COUNTIF(I$1:I1484,G1485)&lt;IFERROR(VLOOKUP(G1485,Courses!$A$2:$C$51,3,FALSE),0),IFERROR(VLOOKUP(G1485,Courses!$A$2:$C$51,2,FALSE),"")&lt;&gt;$C1485),G1485,IF(AND(H1485&lt;&gt;"",COUNTIF(I$1:I1484,H1485)&lt;IFERROR(VLOOKUP(H1485,Courses!$A$2:$C$51,3,FALSE),0),IFERROR(VLOOKUP(H1485,Courses!$A$2:$C$51,2,FALSE),"")&lt;&gt;$C1485),H1485,"Unallocated"))))</f>
        <v/>
      </c>
      <c r="J1485" s="5">
        <f>IF(I1485="","",IFERROR(MATCH(I1485,F1485:H1485,0),"-"))</f>
        <v/>
      </c>
    </row>
    <row r="1486">
      <c r="I1486" s="5">
        <f>IF($A1486="","",IF(AND(F1486&lt;&gt;"",COUNTIF(I$1:I1485,F1486)&lt;IFERROR(VLOOKUP(F1486,Courses!$A$2:$C$51,3,FALSE),0),IFERROR(VLOOKUP(F1486,Courses!$A$2:$C$51,2,FALSE),"")&lt;&gt;$C1486),F1486,IF(AND(G1486&lt;&gt;"",COUNTIF(I$1:I1485,G1486)&lt;IFERROR(VLOOKUP(G1486,Courses!$A$2:$C$51,3,FALSE),0),IFERROR(VLOOKUP(G1486,Courses!$A$2:$C$51,2,FALSE),"")&lt;&gt;$C1486),G1486,IF(AND(H1486&lt;&gt;"",COUNTIF(I$1:I1485,H1486)&lt;IFERROR(VLOOKUP(H1486,Courses!$A$2:$C$51,3,FALSE),0),IFERROR(VLOOKUP(H1486,Courses!$A$2:$C$51,2,FALSE),"")&lt;&gt;$C1486),H1486,"Unallocated"))))</f>
        <v/>
      </c>
      <c r="J1486" s="5">
        <f>IF(I1486="","",IFERROR(MATCH(I1486,F1486:H1486,0),"-"))</f>
        <v/>
      </c>
    </row>
    <row r="1487">
      <c r="I1487" s="5">
        <f>IF($A1487="","",IF(AND(F1487&lt;&gt;"",COUNTIF(I$1:I1486,F1487)&lt;IFERROR(VLOOKUP(F1487,Courses!$A$2:$C$51,3,FALSE),0),IFERROR(VLOOKUP(F1487,Courses!$A$2:$C$51,2,FALSE),"")&lt;&gt;$C1487),F1487,IF(AND(G1487&lt;&gt;"",COUNTIF(I$1:I1486,G1487)&lt;IFERROR(VLOOKUP(G1487,Courses!$A$2:$C$51,3,FALSE),0),IFERROR(VLOOKUP(G1487,Courses!$A$2:$C$51,2,FALSE),"")&lt;&gt;$C1487),G1487,IF(AND(H1487&lt;&gt;"",COUNTIF(I$1:I1486,H1487)&lt;IFERROR(VLOOKUP(H1487,Courses!$A$2:$C$51,3,FALSE),0),IFERROR(VLOOKUP(H1487,Courses!$A$2:$C$51,2,FALSE),"")&lt;&gt;$C1487),H1487,"Unallocated"))))</f>
        <v/>
      </c>
      <c r="J1487" s="5">
        <f>IF(I1487="","",IFERROR(MATCH(I1487,F1487:H1487,0),"-"))</f>
        <v/>
      </c>
    </row>
    <row r="1488">
      <c r="I1488" s="5">
        <f>IF($A1488="","",IF(AND(F1488&lt;&gt;"",COUNTIF(I$1:I1487,F1488)&lt;IFERROR(VLOOKUP(F1488,Courses!$A$2:$C$51,3,FALSE),0),IFERROR(VLOOKUP(F1488,Courses!$A$2:$C$51,2,FALSE),"")&lt;&gt;$C1488),F1488,IF(AND(G1488&lt;&gt;"",COUNTIF(I$1:I1487,G1488)&lt;IFERROR(VLOOKUP(G1488,Courses!$A$2:$C$51,3,FALSE),0),IFERROR(VLOOKUP(G1488,Courses!$A$2:$C$51,2,FALSE),"")&lt;&gt;$C1488),G1488,IF(AND(H1488&lt;&gt;"",COUNTIF(I$1:I1487,H1488)&lt;IFERROR(VLOOKUP(H1488,Courses!$A$2:$C$51,3,FALSE),0),IFERROR(VLOOKUP(H1488,Courses!$A$2:$C$51,2,FALSE),"")&lt;&gt;$C1488),H1488,"Unallocated"))))</f>
        <v/>
      </c>
      <c r="J1488" s="5">
        <f>IF(I1488="","",IFERROR(MATCH(I1488,F1488:H1488,0),"-"))</f>
        <v/>
      </c>
    </row>
    <row r="1489">
      <c r="I1489" s="5">
        <f>IF($A1489="","",IF(AND(F1489&lt;&gt;"",COUNTIF(I$1:I1488,F1489)&lt;IFERROR(VLOOKUP(F1489,Courses!$A$2:$C$51,3,FALSE),0),IFERROR(VLOOKUP(F1489,Courses!$A$2:$C$51,2,FALSE),"")&lt;&gt;$C1489),F1489,IF(AND(G1489&lt;&gt;"",COUNTIF(I$1:I1488,G1489)&lt;IFERROR(VLOOKUP(G1489,Courses!$A$2:$C$51,3,FALSE),0),IFERROR(VLOOKUP(G1489,Courses!$A$2:$C$51,2,FALSE),"")&lt;&gt;$C1489),G1489,IF(AND(H1489&lt;&gt;"",COUNTIF(I$1:I1488,H1489)&lt;IFERROR(VLOOKUP(H1489,Courses!$A$2:$C$51,3,FALSE),0),IFERROR(VLOOKUP(H1489,Courses!$A$2:$C$51,2,FALSE),"")&lt;&gt;$C1489),H1489,"Unallocated"))))</f>
        <v/>
      </c>
      <c r="J1489" s="5">
        <f>IF(I1489="","",IFERROR(MATCH(I1489,F1489:H1489,0),"-"))</f>
        <v/>
      </c>
    </row>
    <row r="1490">
      <c r="I1490" s="5">
        <f>IF($A1490="","",IF(AND(F1490&lt;&gt;"",COUNTIF(I$1:I1489,F1490)&lt;IFERROR(VLOOKUP(F1490,Courses!$A$2:$C$51,3,FALSE),0),IFERROR(VLOOKUP(F1490,Courses!$A$2:$C$51,2,FALSE),"")&lt;&gt;$C1490),F1490,IF(AND(G1490&lt;&gt;"",COUNTIF(I$1:I1489,G1490)&lt;IFERROR(VLOOKUP(G1490,Courses!$A$2:$C$51,3,FALSE),0),IFERROR(VLOOKUP(G1490,Courses!$A$2:$C$51,2,FALSE),"")&lt;&gt;$C1490),G1490,IF(AND(H1490&lt;&gt;"",COUNTIF(I$1:I1489,H1490)&lt;IFERROR(VLOOKUP(H1490,Courses!$A$2:$C$51,3,FALSE),0),IFERROR(VLOOKUP(H1490,Courses!$A$2:$C$51,2,FALSE),"")&lt;&gt;$C1490),H1490,"Unallocated"))))</f>
        <v/>
      </c>
      <c r="J1490" s="5">
        <f>IF(I1490="","",IFERROR(MATCH(I1490,F1490:H1490,0),"-"))</f>
        <v/>
      </c>
    </row>
    <row r="1491">
      <c r="I1491" s="5">
        <f>IF($A1491="","",IF(AND(F1491&lt;&gt;"",COUNTIF(I$1:I1490,F1491)&lt;IFERROR(VLOOKUP(F1491,Courses!$A$2:$C$51,3,FALSE),0),IFERROR(VLOOKUP(F1491,Courses!$A$2:$C$51,2,FALSE),"")&lt;&gt;$C1491),F1491,IF(AND(G1491&lt;&gt;"",COUNTIF(I$1:I1490,G1491)&lt;IFERROR(VLOOKUP(G1491,Courses!$A$2:$C$51,3,FALSE),0),IFERROR(VLOOKUP(G1491,Courses!$A$2:$C$51,2,FALSE),"")&lt;&gt;$C1491),G1491,IF(AND(H1491&lt;&gt;"",COUNTIF(I$1:I1490,H1491)&lt;IFERROR(VLOOKUP(H1491,Courses!$A$2:$C$51,3,FALSE),0),IFERROR(VLOOKUP(H1491,Courses!$A$2:$C$51,2,FALSE),"")&lt;&gt;$C1491),H1491,"Unallocated"))))</f>
        <v/>
      </c>
      <c r="J1491" s="5">
        <f>IF(I1491="","",IFERROR(MATCH(I1491,F1491:H1491,0),"-"))</f>
        <v/>
      </c>
    </row>
    <row r="1492">
      <c r="I1492" s="5">
        <f>IF($A1492="","",IF(AND(F1492&lt;&gt;"",COUNTIF(I$1:I1491,F1492)&lt;IFERROR(VLOOKUP(F1492,Courses!$A$2:$C$51,3,FALSE),0),IFERROR(VLOOKUP(F1492,Courses!$A$2:$C$51,2,FALSE),"")&lt;&gt;$C1492),F1492,IF(AND(G1492&lt;&gt;"",COUNTIF(I$1:I1491,G1492)&lt;IFERROR(VLOOKUP(G1492,Courses!$A$2:$C$51,3,FALSE),0),IFERROR(VLOOKUP(G1492,Courses!$A$2:$C$51,2,FALSE),"")&lt;&gt;$C1492),G1492,IF(AND(H1492&lt;&gt;"",COUNTIF(I$1:I1491,H1492)&lt;IFERROR(VLOOKUP(H1492,Courses!$A$2:$C$51,3,FALSE),0),IFERROR(VLOOKUP(H1492,Courses!$A$2:$C$51,2,FALSE),"")&lt;&gt;$C1492),H1492,"Unallocated"))))</f>
        <v/>
      </c>
      <c r="J1492" s="5">
        <f>IF(I1492="","",IFERROR(MATCH(I1492,F1492:H1492,0),"-"))</f>
        <v/>
      </c>
    </row>
    <row r="1493">
      <c r="I1493" s="5">
        <f>IF($A1493="","",IF(AND(F1493&lt;&gt;"",COUNTIF(I$1:I1492,F1493)&lt;IFERROR(VLOOKUP(F1493,Courses!$A$2:$C$51,3,FALSE),0),IFERROR(VLOOKUP(F1493,Courses!$A$2:$C$51,2,FALSE),"")&lt;&gt;$C1493),F1493,IF(AND(G1493&lt;&gt;"",COUNTIF(I$1:I1492,G1493)&lt;IFERROR(VLOOKUP(G1493,Courses!$A$2:$C$51,3,FALSE),0),IFERROR(VLOOKUP(G1493,Courses!$A$2:$C$51,2,FALSE),"")&lt;&gt;$C1493),G1493,IF(AND(H1493&lt;&gt;"",COUNTIF(I$1:I1492,H1493)&lt;IFERROR(VLOOKUP(H1493,Courses!$A$2:$C$51,3,FALSE),0),IFERROR(VLOOKUP(H1493,Courses!$A$2:$C$51,2,FALSE),"")&lt;&gt;$C1493),H1493,"Unallocated"))))</f>
        <v/>
      </c>
      <c r="J1493" s="5">
        <f>IF(I1493="","",IFERROR(MATCH(I1493,F1493:H1493,0),"-"))</f>
        <v/>
      </c>
    </row>
    <row r="1494">
      <c r="I1494" s="5">
        <f>IF($A1494="","",IF(AND(F1494&lt;&gt;"",COUNTIF(I$1:I1493,F1494)&lt;IFERROR(VLOOKUP(F1494,Courses!$A$2:$C$51,3,FALSE),0),IFERROR(VLOOKUP(F1494,Courses!$A$2:$C$51,2,FALSE),"")&lt;&gt;$C1494),F1494,IF(AND(G1494&lt;&gt;"",COUNTIF(I$1:I1493,G1494)&lt;IFERROR(VLOOKUP(G1494,Courses!$A$2:$C$51,3,FALSE),0),IFERROR(VLOOKUP(G1494,Courses!$A$2:$C$51,2,FALSE),"")&lt;&gt;$C1494),G1494,IF(AND(H1494&lt;&gt;"",COUNTIF(I$1:I1493,H1494)&lt;IFERROR(VLOOKUP(H1494,Courses!$A$2:$C$51,3,FALSE),0),IFERROR(VLOOKUP(H1494,Courses!$A$2:$C$51,2,FALSE),"")&lt;&gt;$C1494),H1494,"Unallocated"))))</f>
        <v/>
      </c>
      <c r="J1494" s="5">
        <f>IF(I1494="","",IFERROR(MATCH(I1494,F1494:H1494,0),"-"))</f>
        <v/>
      </c>
    </row>
    <row r="1495">
      <c r="I1495" s="5">
        <f>IF($A1495="","",IF(AND(F1495&lt;&gt;"",COUNTIF(I$1:I1494,F1495)&lt;IFERROR(VLOOKUP(F1495,Courses!$A$2:$C$51,3,FALSE),0),IFERROR(VLOOKUP(F1495,Courses!$A$2:$C$51,2,FALSE),"")&lt;&gt;$C1495),F1495,IF(AND(G1495&lt;&gt;"",COUNTIF(I$1:I1494,G1495)&lt;IFERROR(VLOOKUP(G1495,Courses!$A$2:$C$51,3,FALSE),0),IFERROR(VLOOKUP(G1495,Courses!$A$2:$C$51,2,FALSE),"")&lt;&gt;$C1495),G1495,IF(AND(H1495&lt;&gt;"",COUNTIF(I$1:I1494,H1495)&lt;IFERROR(VLOOKUP(H1495,Courses!$A$2:$C$51,3,FALSE),0),IFERROR(VLOOKUP(H1495,Courses!$A$2:$C$51,2,FALSE),"")&lt;&gt;$C1495),H1495,"Unallocated"))))</f>
        <v/>
      </c>
      <c r="J1495" s="5">
        <f>IF(I1495="","",IFERROR(MATCH(I1495,F1495:H1495,0),"-"))</f>
        <v/>
      </c>
    </row>
    <row r="1496">
      <c r="I1496" s="5">
        <f>IF($A1496="","",IF(AND(F1496&lt;&gt;"",COUNTIF(I$1:I1495,F1496)&lt;IFERROR(VLOOKUP(F1496,Courses!$A$2:$C$51,3,FALSE),0),IFERROR(VLOOKUP(F1496,Courses!$A$2:$C$51,2,FALSE),"")&lt;&gt;$C1496),F1496,IF(AND(G1496&lt;&gt;"",COUNTIF(I$1:I1495,G1496)&lt;IFERROR(VLOOKUP(G1496,Courses!$A$2:$C$51,3,FALSE),0),IFERROR(VLOOKUP(G1496,Courses!$A$2:$C$51,2,FALSE),"")&lt;&gt;$C1496),G1496,IF(AND(H1496&lt;&gt;"",COUNTIF(I$1:I1495,H1496)&lt;IFERROR(VLOOKUP(H1496,Courses!$A$2:$C$51,3,FALSE),0),IFERROR(VLOOKUP(H1496,Courses!$A$2:$C$51,2,FALSE),"")&lt;&gt;$C1496),H1496,"Unallocated"))))</f>
        <v/>
      </c>
      <c r="J1496" s="5">
        <f>IF(I1496="","",IFERROR(MATCH(I1496,F1496:H1496,0),"-"))</f>
        <v/>
      </c>
    </row>
    <row r="1497">
      <c r="I1497" s="5">
        <f>IF($A1497="","",IF(AND(F1497&lt;&gt;"",COUNTIF(I$1:I1496,F1497)&lt;IFERROR(VLOOKUP(F1497,Courses!$A$2:$C$51,3,FALSE),0),IFERROR(VLOOKUP(F1497,Courses!$A$2:$C$51,2,FALSE),"")&lt;&gt;$C1497),F1497,IF(AND(G1497&lt;&gt;"",COUNTIF(I$1:I1496,G1497)&lt;IFERROR(VLOOKUP(G1497,Courses!$A$2:$C$51,3,FALSE),0),IFERROR(VLOOKUP(G1497,Courses!$A$2:$C$51,2,FALSE),"")&lt;&gt;$C1497),G1497,IF(AND(H1497&lt;&gt;"",COUNTIF(I$1:I1496,H1497)&lt;IFERROR(VLOOKUP(H1497,Courses!$A$2:$C$51,3,FALSE),0),IFERROR(VLOOKUP(H1497,Courses!$A$2:$C$51,2,FALSE),"")&lt;&gt;$C1497),H1497,"Unallocated"))))</f>
        <v/>
      </c>
      <c r="J1497" s="5">
        <f>IF(I1497="","",IFERROR(MATCH(I1497,F1497:H1497,0),"-"))</f>
        <v/>
      </c>
    </row>
    <row r="1498">
      <c r="I1498" s="5">
        <f>IF($A1498="","",IF(AND(F1498&lt;&gt;"",COUNTIF(I$1:I1497,F1498)&lt;IFERROR(VLOOKUP(F1498,Courses!$A$2:$C$51,3,FALSE),0),IFERROR(VLOOKUP(F1498,Courses!$A$2:$C$51,2,FALSE),"")&lt;&gt;$C1498),F1498,IF(AND(G1498&lt;&gt;"",COUNTIF(I$1:I1497,G1498)&lt;IFERROR(VLOOKUP(G1498,Courses!$A$2:$C$51,3,FALSE),0),IFERROR(VLOOKUP(G1498,Courses!$A$2:$C$51,2,FALSE),"")&lt;&gt;$C1498),G1498,IF(AND(H1498&lt;&gt;"",COUNTIF(I$1:I1497,H1498)&lt;IFERROR(VLOOKUP(H1498,Courses!$A$2:$C$51,3,FALSE),0),IFERROR(VLOOKUP(H1498,Courses!$A$2:$C$51,2,FALSE),"")&lt;&gt;$C1498),H1498,"Unallocated"))))</f>
        <v/>
      </c>
      <c r="J1498" s="5">
        <f>IF(I1498="","",IFERROR(MATCH(I1498,F1498:H1498,0),"-"))</f>
        <v/>
      </c>
    </row>
    <row r="1499">
      <c r="I1499" s="5">
        <f>IF($A1499="","",IF(AND(F1499&lt;&gt;"",COUNTIF(I$1:I1498,F1499)&lt;IFERROR(VLOOKUP(F1499,Courses!$A$2:$C$51,3,FALSE),0),IFERROR(VLOOKUP(F1499,Courses!$A$2:$C$51,2,FALSE),"")&lt;&gt;$C1499),F1499,IF(AND(G1499&lt;&gt;"",COUNTIF(I$1:I1498,G1499)&lt;IFERROR(VLOOKUP(G1499,Courses!$A$2:$C$51,3,FALSE),0),IFERROR(VLOOKUP(G1499,Courses!$A$2:$C$51,2,FALSE),"")&lt;&gt;$C1499),G1499,IF(AND(H1499&lt;&gt;"",COUNTIF(I$1:I1498,H1499)&lt;IFERROR(VLOOKUP(H1499,Courses!$A$2:$C$51,3,FALSE),0),IFERROR(VLOOKUP(H1499,Courses!$A$2:$C$51,2,FALSE),"")&lt;&gt;$C1499),H1499,"Unallocated"))))</f>
        <v/>
      </c>
      <c r="J1499" s="5">
        <f>IF(I1499="","",IFERROR(MATCH(I1499,F1499:H1499,0),"-"))</f>
        <v/>
      </c>
    </row>
    <row r="1500">
      <c r="I1500" s="5">
        <f>IF($A1500="","",IF(AND(F1500&lt;&gt;"",COUNTIF(I$1:I1499,F1500)&lt;IFERROR(VLOOKUP(F1500,Courses!$A$2:$C$51,3,FALSE),0),IFERROR(VLOOKUP(F1500,Courses!$A$2:$C$51,2,FALSE),"")&lt;&gt;$C1500),F1500,IF(AND(G1500&lt;&gt;"",COUNTIF(I$1:I1499,G1500)&lt;IFERROR(VLOOKUP(G1500,Courses!$A$2:$C$51,3,FALSE),0),IFERROR(VLOOKUP(G1500,Courses!$A$2:$C$51,2,FALSE),"")&lt;&gt;$C1500),G1500,IF(AND(H1500&lt;&gt;"",COUNTIF(I$1:I1499,H1500)&lt;IFERROR(VLOOKUP(H1500,Courses!$A$2:$C$51,3,FALSE),0),IFERROR(VLOOKUP(H1500,Courses!$A$2:$C$51,2,FALSE),"")&lt;&gt;$C1500),H1500,"Unallocated"))))</f>
        <v/>
      </c>
      <c r="J1500" s="5">
        <f>IF(I1500="","",IFERROR(MATCH(I1500,F1500:H1500,0),"-"))</f>
        <v/>
      </c>
    </row>
    <row r="1501">
      <c r="I1501" s="5">
        <f>IF($A1501="","",IF(AND(F1501&lt;&gt;"",COUNTIF(I$1:I1500,F1501)&lt;IFERROR(VLOOKUP(F1501,Courses!$A$2:$C$51,3,FALSE),0),IFERROR(VLOOKUP(F1501,Courses!$A$2:$C$51,2,FALSE),"")&lt;&gt;$C1501),F1501,IF(AND(G1501&lt;&gt;"",COUNTIF(I$1:I1500,G1501)&lt;IFERROR(VLOOKUP(G1501,Courses!$A$2:$C$51,3,FALSE),0),IFERROR(VLOOKUP(G1501,Courses!$A$2:$C$51,2,FALSE),"")&lt;&gt;$C1501),G1501,IF(AND(H1501&lt;&gt;"",COUNTIF(I$1:I1500,H1501)&lt;IFERROR(VLOOKUP(H1501,Courses!$A$2:$C$51,3,FALSE),0),IFERROR(VLOOKUP(H1501,Courses!$A$2:$C$51,2,FALSE),"")&lt;&gt;$C1501),H1501,"Unallocated"))))</f>
        <v/>
      </c>
      <c r="J1501" s="5">
        <f>IF(I1501="","",IFERROR(MATCH(I1501,F1501:H1501,0),"-"))</f>
        <v/>
      </c>
    </row>
    <row r="1502">
      <c r="I1502" s="5">
        <f>IF($A1502="","",IF(AND(F1502&lt;&gt;"",COUNTIF(I$1:I1501,F1502)&lt;IFERROR(VLOOKUP(F1502,Courses!$A$2:$C$51,3,FALSE),0),IFERROR(VLOOKUP(F1502,Courses!$A$2:$C$51,2,FALSE),"")&lt;&gt;$C1502),F1502,IF(AND(G1502&lt;&gt;"",COUNTIF(I$1:I1501,G1502)&lt;IFERROR(VLOOKUP(G1502,Courses!$A$2:$C$51,3,FALSE),0),IFERROR(VLOOKUP(G1502,Courses!$A$2:$C$51,2,FALSE),"")&lt;&gt;$C1502),G1502,IF(AND(H1502&lt;&gt;"",COUNTIF(I$1:I1501,H1502)&lt;IFERROR(VLOOKUP(H1502,Courses!$A$2:$C$51,3,FALSE),0),IFERROR(VLOOKUP(H1502,Courses!$A$2:$C$51,2,FALSE),"")&lt;&gt;$C1502),H1502,"Unallocated"))))</f>
        <v/>
      </c>
      <c r="J1502" s="5">
        <f>IF(I1502="","",IFERROR(MATCH(I1502,F1502:H1502,0),"-"))</f>
        <v/>
      </c>
    </row>
    <row r="1503">
      <c r="I1503" s="5">
        <f>IF($A1503="","",IF(AND(F1503&lt;&gt;"",COUNTIF(I$1:I1502,F1503)&lt;IFERROR(VLOOKUP(F1503,Courses!$A$2:$C$51,3,FALSE),0),IFERROR(VLOOKUP(F1503,Courses!$A$2:$C$51,2,FALSE),"")&lt;&gt;$C1503),F1503,IF(AND(G1503&lt;&gt;"",COUNTIF(I$1:I1502,G1503)&lt;IFERROR(VLOOKUP(G1503,Courses!$A$2:$C$51,3,FALSE),0),IFERROR(VLOOKUP(G1503,Courses!$A$2:$C$51,2,FALSE),"")&lt;&gt;$C1503),G1503,IF(AND(H1503&lt;&gt;"",COUNTIF(I$1:I1502,H1503)&lt;IFERROR(VLOOKUP(H1503,Courses!$A$2:$C$51,3,FALSE),0),IFERROR(VLOOKUP(H1503,Courses!$A$2:$C$51,2,FALSE),"")&lt;&gt;$C1503),H1503,"Unallocated"))))</f>
        <v/>
      </c>
      <c r="J1503" s="5">
        <f>IF(I1503="","",IFERROR(MATCH(I1503,F1503:H1503,0),"-"))</f>
        <v/>
      </c>
    </row>
    <row r="1504">
      <c r="I1504" s="5">
        <f>IF($A1504="","",IF(AND(F1504&lt;&gt;"",COUNTIF(I$1:I1503,F1504)&lt;IFERROR(VLOOKUP(F1504,Courses!$A$2:$C$51,3,FALSE),0),IFERROR(VLOOKUP(F1504,Courses!$A$2:$C$51,2,FALSE),"")&lt;&gt;$C1504),F1504,IF(AND(G1504&lt;&gt;"",COUNTIF(I$1:I1503,G1504)&lt;IFERROR(VLOOKUP(G1504,Courses!$A$2:$C$51,3,FALSE),0),IFERROR(VLOOKUP(G1504,Courses!$A$2:$C$51,2,FALSE),"")&lt;&gt;$C1504),G1504,IF(AND(H1504&lt;&gt;"",COUNTIF(I$1:I1503,H1504)&lt;IFERROR(VLOOKUP(H1504,Courses!$A$2:$C$51,3,FALSE),0),IFERROR(VLOOKUP(H1504,Courses!$A$2:$C$51,2,FALSE),"")&lt;&gt;$C1504),H1504,"Unallocated"))))</f>
        <v/>
      </c>
      <c r="J1504" s="5">
        <f>IF(I1504="","",IFERROR(MATCH(I1504,F1504:H1504,0),"-"))</f>
        <v/>
      </c>
    </row>
    <row r="1505">
      <c r="I1505" s="5">
        <f>IF($A1505="","",IF(AND(F1505&lt;&gt;"",COUNTIF(I$1:I1504,F1505)&lt;IFERROR(VLOOKUP(F1505,Courses!$A$2:$C$51,3,FALSE),0),IFERROR(VLOOKUP(F1505,Courses!$A$2:$C$51,2,FALSE),"")&lt;&gt;$C1505),F1505,IF(AND(G1505&lt;&gt;"",COUNTIF(I$1:I1504,G1505)&lt;IFERROR(VLOOKUP(G1505,Courses!$A$2:$C$51,3,FALSE),0),IFERROR(VLOOKUP(G1505,Courses!$A$2:$C$51,2,FALSE),"")&lt;&gt;$C1505),G1505,IF(AND(H1505&lt;&gt;"",COUNTIF(I$1:I1504,H1505)&lt;IFERROR(VLOOKUP(H1505,Courses!$A$2:$C$51,3,FALSE),0),IFERROR(VLOOKUP(H1505,Courses!$A$2:$C$51,2,FALSE),"")&lt;&gt;$C1505),H1505,"Unallocated"))))</f>
        <v/>
      </c>
      <c r="J1505" s="5">
        <f>IF(I1505="","",IFERROR(MATCH(I1505,F1505:H1505,0),"-"))</f>
        <v/>
      </c>
    </row>
    <row r="1506">
      <c r="I1506" s="5">
        <f>IF($A1506="","",IF(AND(F1506&lt;&gt;"",COUNTIF(I$1:I1505,F1506)&lt;IFERROR(VLOOKUP(F1506,Courses!$A$2:$C$51,3,FALSE),0),IFERROR(VLOOKUP(F1506,Courses!$A$2:$C$51,2,FALSE),"")&lt;&gt;$C1506),F1506,IF(AND(G1506&lt;&gt;"",COUNTIF(I$1:I1505,G1506)&lt;IFERROR(VLOOKUP(G1506,Courses!$A$2:$C$51,3,FALSE),0),IFERROR(VLOOKUP(G1506,Courses!$A$2:$C$51,2,FALSE),"")&lt;&gt;$C1506),G1506,IF(AND(H1506&lt;&gt;"",COUNTIF(I$1:I1505,H1506)&lt;IFERROR(VLOOKUP(H1506,Courses!$A$2:$C$51,3,FALSE),0),IFERROR(VLOOKUP(H1506,Courses!$A$2:$C$51,2,FALSE),"")&lt;&gt;$C1506),H1506,"Unallocated"))))</f>
        <v/>
      </c>
      <c r="J1506" s="5">
        <f>IF(I1506="","",IFERROR(MATCH(I1506,F1506:H1506,0),"-"))</f>
        <v/>
      </c>
    </row>
    <row r="1507">
      <c r="I1507" s="5">
        <f>IF($A1507="","",IF(AND(F1507&lt;&gt;"",COUNTIF(I$1:I1506,F1507)&lt;IFERROR(VLOOKUP(F1507,Courses!$A$2:$C$51,3,FALSE),0),IFERROR(VLOOKUP(F1507,Courses!$A$2:$C$51,2,FALSE),"")&lt;&gt;$C1507),F1507,IF(AND(G1507&lt;&gt;"",COUNTIF(I$1:I1506,G1507)&lt;IFERROR(VLOOKUP(G1507,Courses!$A$2:$C$51,3,FALSE),0),IFERROR(VLOOKUP(G1507,Courses!$A$2:$C$51,2,FALSE),"")&lt;&gt;$C1507),G1507,IF(AND(H1507&lt;&gt;"",COUNTIF(I$1:I1506,H1507)&lt;IFERROR(VLOOKUP(H1507,Courses!$A$2:$C$51,3,FALSE),0),IFERROR(VLOOKUP(H1507,Courses!$A$2:$C$51,2,FALSE),"")&lt;&gt;$C1507),H1507,"Unallocated"))))</f>
        <v/>
      </c>
      <c r="J1507" s="5">
        <f>IF(I1507="","",IFERROR(MATCH(I1507,F1507:H1507,0),"-"))</f>
        <v/>
      </c>
    </row>
    <row r="1508">
      <c r="I1508" s="5">
        <f>IF($A1508="","",IF(AND(F1508&lt;&gt;"",COUNTIF(I$1:I1507,F1508)&lt;IFERROR(VLOOKUP(F1508,Courses!$A$2:$C$51,3,FALSE),0),IFERROR(VLOOKUP(F1508,Courses!$A$2:$C$51,2,FALSE),"")&lt;&gt;$C1508),F1508,IF(AND(G1508&lt;&gt;"",COUNTIF(I$1:I1507,G1508)&lt;IFERROR(VLOOKUP(G1508,Courses!$A$2:$C$51,3,FALSE),0),IFERROR(VLOOKUP(G1508,Courses!$A$2:$C$51,2,FALSE),"")&lt;&gt;$C1508),G1508,IF(AND(H1508&lt;&gt;"",COUNTIF(I$1:I1507,H1508)&lt;IFERROR(VLOOKUP(H1508,Courses!$A$2:$C$51,3,FALSE),0),IFERROR(VLOOKUP(H1508,Courses!$A$2:$C$51,2,FALSE),"")&lt;&gt;$C1508),H1508,"Unallocated"))))</f>
        <v/>
      </c>
      <c r="J1508" s="5">
        <f>IF(I1508="","",IFERROR(MATCH(I1508,F1508:H1508,0),"-"))</f>
        <v/>
      </c>
    </row>
    <row r="1509">
      <c r="I1509" s="5">
        <f>IF($A1509="","",IF(AND(F1509&lt;&gt;"",COUNTIF(I$1:I1508,F1509)&lt;IFERROR(VLOOKUP(F1509,Courses!$A$2:$C$51,3,FALSE),0),IFERROR(VLOOKUP(F1509,Courses!$A$2:$C$51,2,FALSE),"")&lt;&gt;$C1509),F1509,IF(AND(G1509&lt;&gt;"",COUNTIF(I$1:I1508,G1509)&lt;IFERROR(VLOOKUP(G1509,Courses!$A$2:$C$51,3,FALSE),0),IFERROR(VLOOKUP(G1509,Courses!$A$2:$C$51,2,FALSE),"")&lt;&gt;$C1509),G1509,IF(AND(H1509&lt;&gt;"",COUNTIF(I$1:I1508,H1509)&lt;IFERROR(VLOOKUP(H1509,Courses!$A$2:$C$51,3,FALSE),0),IFERROR(VLOOKUP(H1509,Courses!$A$2:$C$51,2,FALSE),"")&lt;&gt;$C1509),H1509,"Unallocated"))))</f>
        <v/>
      </c>
      <c r="J1509" s="5">
        <f>IF(I1509="","",IFERROR(MATCH(I1509,F1509:H1509,0),"-"))</f>
        <v/>
      </c>
    </row>
    <row r="1510">
      <c r="I1510" s="5">
        <f>IF($A1510="","",IF(AND(F1510&lt;&gt;"",COUNTIF(I$1:I1509,F1510)&lt;IFERROR(VLOOKUP(F1510,Courses!$A$2:$C$51,3,FALSE),0),IFERROR(VLOOKUP(F1510,Courses!$A$2:$C$51,2,FALSE),"")&lt;&gt;$C1510),F1510,IF(AND(G1510&lt;&gt;"",COUNTIF(I$1:I1509,G1510)&lt;IFERROR(VLOOKUP(G1510,Courses!$A$2:$C$51,3,FALSE),0),IFERROR(VLOOKUP(G1510,Courses!$A$2:$C$51,2,FALSE),"")&lt;&gt;$C1510),G1510,IF(AND(H1510&lt;&gt;"",COUNTIF(I$1:I1509,H1510)&lt;IFERROR(VLOOKUP(H1510,Courses!$A$2:$C$51,3,FALSE),0),IFERROR(VLOOKUP(H1510,Courses!$A$2:$C$51,2,FALSE),"")&lt;&gt;$C1510),H1510,"Unallocated"))))</f>
        <v/>
      </c>
      <c r="J1510" s="5">
        <f>IF(I1510="","",IFERROR(MATCH(I1510,F1510:H1510,0),"-"))</f>
        <v/>
      </c>
    </row>
    <row r="1511">
      <c r="I1511" s="5">
        <f>IF($A1511="","",IF(AND(F1511&lt;&gt;"",COUNTIF(I$1:I1510,F1511)&lt;IFERROR(VLOOKUP(F1511,Courses!$A$2:$C$51,3,FALSE),0),IFERROR(VLOOKUP(F1511,Courses!$A$2:$C$51,2,FALSE),"")&lt;&gt;$C1511),F1511,IF(AND(G1511&lt;&gt;"",COUNTIF(I$1:I1510,G1511)&lt;IFERROR(VLOOKUP(G1511,Courses!$A$2:$C$51,3,FALSE),0),IFERROR(VLOOKUP(G1511,Courses!$A$2:$C$51,2,FALSE),"")&lt;&gt;$C1511),G1511,IF(AND(H1511&lt;&gt;"",COUNTIF(I$1:I1510,H1511)&lt;IFERROR(VLOOKUP(H1511,Courses!$A$2:$C$51,3,FALSE),0),IFERROR(VLOOKUP(H1511,Courses!$A$2:$C$51,2,FALSE),"")&lt;&gt;$C1511),H1511,"Unallocated"))))</f>
        <v/>
      </c>
      <c r="J1511" s="5">
        <f>IF(I1511="","",IFERROR(MATCH(I1511,F1511:H1511,0),"-"))</f>
        <v/>
      </c>
    </row>
    <row r="1512">
      <c r="I1512" s="5">
        <f>IF($A1512="","",IF(AND(F1512&lt;&gt;"",COUNTIF(I$1:I1511,F1512)&lt;IFERROR(VLOOKUP(F1512,Courses!$A$2:$C$51,3,FALSE),0),IFERROR(VLOOKUP(F1512,Courses!$A$2:$C$51,2,FALSE),"")&lt;&gt;$C1512),F1512,IF(AND(G1512&lt;&gt;"",COUNTIF(I$1:I1511,G1512)&lt;IFERROR(VLOOKUP(G1512,Courses!$A$2:$C$51,3,FALSE),0),IFERROR(VLOOKUP(G1512,Courses!$A$2:$C$51,2,FALSE),"")&lt;&gt;$C1512),G1512,IF(AND(H1512&lt;&gt;"",COUNTIF(I$1:I1511,H1512)&lt;IFERROR(VLOOKUP(H1512,Courses!$A$2:$C$51,3,FALSE),0),IFERROR(VLOOKUP(H1512,Courses!$A$2:$C$51,2,FALSE),"")&lt;&gt;$C1512),H1512,"Unallocated"))))</f>
        <v/>
      </c>
      <c r="J1512" s="5">
        <f>IF(I1512="","",IFERROR(MATCH(I1512,F1512:H1512,0),"-"))</f>
        <v/>
      </c>
    </row>
    <row r="1513">
      <c r="I1513" s="5">
        <f>IF($A1513="","",IF(AND(F1513&lt;&gt;"",COUNTIF(I$1:I1512,F1513)&lt;IFERROR(VLOOKUP(F1513,Courses!$A$2:$C$51,3,FALSE),0),IFERROR(VLOOKUP(F1513,Courses!$A$2:$C$51,2,FALSE),"")&lt;&gt;$C1513),F1513,IF(AND(G1513&lt;&gt;"",COUNTIF(I$1:I1512,G1513)&lt;IFERROR(VLOOKUP(G1513,Courses!$A$2:$C$51,3,FALSE),0),IFERROR(VLOOKUP(G1513,Courses!$A$2:$C$51,2,FALSE),"")&lt;&gt;$C1513),G1513,IF(AND(H1513&lt;&gt;"",COUNTIF(I$1:I1512,H1513)&lt;IFERROR(VLOOKUP(H1513,Courses!$A$2:$C$51,3,FALSE),0),IFERROR(VLOOKUP(H1513,Courses!$A$2:$C$51,2,FALSE),"")&lt;&gt;$C1513),H1513,"Unallocated"))))</f>
        <v/>
      </c>
      <c r="J1513" s="5">
        <f>IF(I1513="","",IFERROR(MATCH(I1513,F1513:H1513,0),"-"))</f>
        <v/>
      </c>
    </row>
    <row r="1514">
      <c r="I1514" s="5">
        <f>IF($A1514="","",IF(AND(F1514&lt;&gt;"",COUNTIF(I$1:I1513,F1514)&lt;IFERROR(VLOOKUP(F1514,Courses!$A$2:$C$51,3,FALSE),0),IFERROR(VLOOKUP(F1514,Courses!$A$2:$C$51,2,FALSE),"")&lt;&gt;$C1514),F1514,IF(AND(G1514&lt;&gt;"",COUNTIF(I$1:I1513,G1514)&lt;IFERROR(VLOOKUP(G1514,Courses!$A$2:$C$51,3,FALSE),0),IFERROR(VLOOKUP(G1514,Courses!$A$2:$C$51,2,FALSE),"")&lt;&gt;$C1514),G1514,IF(AND(H1514&lt;&gt;"",COUNTIF(I$1:I1513,H1514)&lt;IFERROR(VLOOKUP(H1514,Courses!$A$2:$C$51,3,FALSE),0),IFERROR(VLOOKUP(H1514,Courses!$A$2:$C$51,2,FALSE),"")&lt;&gt;$C1514),H1514,"Unallocated"))))</f>
        <v/>
      </c>
      <c r="J1514" s="5">
        <f>IF(I1514="","",IFERROR(MATCH(I1514,F1514:H1514,0),"-"))</f>
        <v/>
      </c>
    </row>
    <row r="1515">
      <c r="I1515" s="5">
        <f>IF($A1515="","",IF(AND(F1515&lt;&gt;"",COUNTIF(I$1:I1514,F1515)&lt;IFERROR(VLOOKUP(F1515,Courses!$A$2:$C$51,3,FALSE),0),IFERROR(VLOOKUP(F1515,Courses!$A$2:$C$51,2,FALSE),"")&lt;&gt;$C1515),F1515,IF(AND(G1515&lt;&gt;"",COUNTIF(I$1:I1514,G1515)&lt;IFERROR(VLOOKUP(G1515,Courses!$A$2:$C$51,3,FALSE),0),IFERROR(VLOOKUP(G1515,Courses!$A$2:$C$51,2,FALSE),"")&lt;&gt;$C1515),G1515,IF(AND(H1515&lt;&gt;"",COUNTIF(I$1:I1514,H1515)&lt;IFERROR(VLOOKUP(H1515,Courses!$A$2:$C$51,3,FALSE),0),IFERROR(VLOOKUP(H1515,Courses!$A$2:$C$51,2,FALSE),"")&lt;&gt;$C1515),H1515,"Unallocated"))))</f>
        <v/>
      </c>
      <c r="J1515" s="5">
        <f>IF(I1515="","",IFERROR(MATCH(I1515,F1515:H1515,0),"-"))</f>
        <v/>
      </c>
    </row>
    <row r="1516">
      <c r="I1516" s="5">
        <f>IF($A1516="","",IF(AND(F1516&lt;&gt;"",COUNTIF(I$1:I1515,F1516)&lt;IFERROR(VLOOKUP(F1516,Courses!$A$2:$C$51,3,FALSE),0),IFERROR(VLOOKUP(F1516,Courses!$A$2:$C$51,2,FALSE),"")&lt;&gt;$C1516),F1516,IF(AND(G1516&lt;&gt;"",COUNTIF(I$1:I1515,G1516)&lt;IFERROR(VLOOKUP(G1516,Courses!$A$2:$C$51,3,FALSE),0),IFERROR(VLOOKUP(G1516,Courses!$A$2:$C$51,2,FALSE),"")&lt;&gt;$C1516),G1516,IF(AND(H1516&lt;&gt;"",COUNTIF(I$1:I1515,H1516)&lt;IFERROR(VLOOKUP(H1516,Courses!$A$2:$C$51,3,FALSE),0),IFERROR(VLOOKUP(H1516,Courses!$A$2:$C$51,2,FALSE),"")&lt;&gt;$C1516),H1516,"Unallocated"))))</f>
        <v/>
      </c>
      <c r="J1516" s="5">
        <f>IF(I1516="","",IFERROR(MATCH(I1516,F1516:H1516,0),"-"))</f>
        <v/>
      </c>
    </row>
    <row r="1517">
      <c r="I1517" s="5">
        <f>IF($A1517="","",IF(AND(F1517&lt;&gt;"",COUNTIF(I$1:I1516,F1517)&lt;IFERROR(VLOOKUP(F1517,Courses!$A$2:$C$51,3,FALSE),0),IFERROR(VLOOKUP(F1517,Courses!$A$2:$C$51,2,FALSE),"")&lt;&gt;$C1517),F1517,IF(AND(G1517&lt;&gt;"",COUNTIF(I$1:I1516,G1517)&lt;IFERROR(VLOOKUP(G1517,Courses!$A$2:$C$51,3,FALSE),0),IFERROR(VLOOKUP(G1517,Courses!$A$2:$C$51,2,FALSE),"")&lt;&gt;$C1517),G1517,IF(AND(H1517&lt;&gt;"",COUNTIF(I$1:I1516,H1517)&lt;IFERROR(VLOOKUP(H1517,Courses!$A$2:$C$51,3,FALSE),0),IFERROR(VLOOKUP(H1517,Courses!$A$2:$C$51,2,FALSE),"")&lt;&gt;$C1517),H1517,"Unallocated"))))</f>
        <v/>
      </c>
      <c r="J1517" s="5">
        <f>IF(I1517="","",IFERROR(MATCH(I1517,F1517:H1517,0),"-"))</f>
        <v/>
      </c>
    </row>
    <row r="1518">
      <c r="I1518" s="5">
        <f>IF($A1518="","",IF(AND(F1518&lt;&gt;"",COUNTIF(I$1:I1517,F1518)&lt;IFERROR(VLOOKUP(F1518,Courses!$A$2:$C$51,3,FALSE),0),IFERROR(VLOOKUP(F1518,Courses!$A$2:$C$51,2,FALSE),"")&lt;&gt;$C1518),F1518,IF(AND(G1518&lt;&gt;"",COUNTIF(I$1:I1517,G1518)&lt;IFERROR(VLOOKUP(G1518,Courses!$A$2:$C$51,3,FALSE),0),IFERROR(VLOOKUP(G1518,Courses!$A$2:$C$51,2,FALSE),"")&lt;&gt;$C1518),G1518,IF(AND(H1518&lt;&gt;"",COUNTIF(I$1:I1517,H1518)&lt;IFERROR(VLOOKUP(H1518,Courses!$A$2:$C$51,3,FALSE),0),IFERROR(VLOOKUP(H1518,Courses!$A$2:$C$51,2,FALSE),"")&lt;&gt;$C1518),H1518,"Unallocated"))))</f>
        <v/>
      </c>
      <c r="J1518" s="5">
        <f>IF(I1518="","",IFERROR(MATCH(I1518,F1518:H1518,0),"-"))</f>
        <v/>
      </c>
    </row>
    <row r="1519">
      <c r="I1519" s="5">
        <f>IF($A1519="","",IF(AND(F1519&lt;&gt;"",COUNTIF(I$1:I1518,F1519)&lt;IFERROR(VLOOKUP(F1519,Courses!$A$2:$C$51,3,FALSE),0),IFERROR(VLOOKUP(F1519,Courses!$A$2:$C$51,2,FALSE),"")&lt;&gt;$C1519),F1519,IF(AND(G1519&lt;&gt;"",COUNTIF(I$1:I1518,G1519)&lt;IFERROR(VLOOKUP(G1519,Courses!$A$2:$C$51,3,FALSE),0),IFERROR(VLOOKUP(G1519,Courses!$A$2:$C$51,2,FALSE),"")&lt;&gt;$C1519),G1519,IF(AND(H1519&lt;&gt;"",COUNTIF(I$1:I1518,H1519)&lt;IFERROR(VLOOKUP(H1519,Courses!$A$2:$C$51,3,FALSE),0),IFERROR(VLOOKUP(H1519,Courses!$A$2:$C$51,2,FALSE),"")&lt;&gt;$C1519),H1519,"Unallocated"))))</f>
        <v/>
      </c>
      <c r="J1519" s="5">
        <f>IF(I1519="","",IFERROR(MATCH(I1519,F1519:H1519,0),"-"))</f>
        <v/>
      </c>
    </row>
    <row r="1520">
      <c r="I1520" s="5">
        <f>IF($A1520="","",IF(AND(F1520&lt;&gt;"",COUNTIF(I$1:I1519,F1520)&lt;IFERROR(VLOOKUP(F1520,Courses!$A$2:$C$51,3,FALSE),0),IFERROR(VLOOKUP(F1520,Courses!$A$2:$C$51,2,FALSE),"")&lt;&gt;$C1520),F1520,IF(AND(G1520&lt;&gt;"",COUNTIF(I$1:I1519,G1520)&lt;IFERROR(VLOOKUP(G1520,Courses!$A$2:$C$51,3,FALSE),0),IFERROR(VLOOKUP(G1520,Courses!$A$2:$C$51,2,FALSE),"")&lt;&gt;$C1520),G1520,IF(AND(H1520&lt;&gt;"",COUNTIF(I$1:I1519,H1520)&lt;IFERROR(VLOOKUP(H1520,Courses!$A$2:$C$51,3,FALSE),0),IFERROR(VLOOKUP(H1520,Courses!$A$2:$C$51,2,FALSE),"")&lt;&gt;$C1520),H1520,"Unallocated"))))</f>
        <v/>
      </c>
      <c r="J1520" s="5">
        <f>IF(I1520="","",IFERROR(MATCH(I1520,F1520:H1520,0),"-"))</f>
        <v/>
      </c>
    </row>
    <row r="1521">
      <c r="I1521" s="5">
        <f>IF($A1521="","",IF(AND(F1521&lt;&gt;"",COUNTIF(I$1:I1520,F1521)&lt;IFERROR(VLOOKUP(F1521,Courses!$A$2:$C$51,3,FALSE),0),IFERROR(VLOOKUP(F1521,Courses!$A$2:$C$51,2,FALSE),"")&lt;&gt;$C1521),F1521,IF(AND(G1521&lt;&gt;"",COUNTIF(I$1:I1520,G1521)&lt;IFERROR(VLOOKUP(G1521,Courses!$A$2:$C$51,3,FALSE),0),IFERROR(VLOOKUP(G1521,Courses!$A$2:$C$51,2,FALSE),"")&lt;&gt;$C1521),G1521,IF(AND(H1521&lt;&gt;"",COUNTIF(I$1:I1520,H1521)&lt;IFERROR(VLOOKUP(H1521,Courses!$A$2:$C$51,3,FALSE),0),IFERROR(VLOOKUP(H1521,Courses!$A$2:$C$51,2,FALSE),"")&lt;&gt;$C1521),H1521,"Unallocated"))))</f>
        <v/>
      </c>
      <c r="J1521" s="5">
        <f>IF(I1521="","",IFERROR(MATCH(I1521,F1521:H1521,0),"-"))</f>
        <v/>
      </c>
    </row>
    <row r="1522">
      <c r="I1522" s="5">
        <f>IF($A1522="","",IF(AND(F1522&lt;&gt;"",COUNTIF(I$1:I1521,F1522)&lt;IFERROR(VLOOKUP(F1522,Courses!$A$2:$C$51,3,FALSE),0),IFERROR(VLOOKUP(F1522,Courses!$A$2:$C$51,2,FALSE),"")&lt;&gt;$C1522),F1522,IF(AND(G1522&lt;&gt;"",COUNTIF(I$1:I1521,G1522)&lt;IFERROR(VLOOKUP(G1522,Courses!$A$2:$C$51,3,FALSE),0),IFERROR(VLOOKUP(G1522,Courses!$A$2:$C$51,2,FALSE),"")&lt;&gt;$C1522),G1522,IF(AND(H1522&lt;&gt;"",COUNTIF(I$1:I1521,H1522)&lt;IFERROR(VLOOKUP(H1522,Courses!$A$2:$C$51,3,FALSE),0),IFERROR(VLOOKUP(H1522,Courses!$A$2:$C$51,2,FALSE),"")&lt;&gt;$C1522),H1522,"Unallocated"))))</f>
        <v/>
      </c>
      <c r="J1522" s="5">
        <f>IF(I1522="","",IFERROR(MATCH(I1522,F1522:H1522,0),"-"))</f>
        <v/>
      </c>
    </row>
    <row r="1523">
      <c r="I1523" s="5">
        <f>IF($A1523="","",IF(AND(F1523&lt;&gt;"",COUNTIF(I$1:I1522,F1523)&lt;IFERROR(VLOOKUP(F1523,Courses!$A$2:$C$51,3,FALSE),0),IFERROR(VLOOKUP(F1523,Courses!$A$2:$C$51,2,FALSE),"")&lt;&gt;$C1523),F1523,IF(AND(G1523&lt;&gt;"",COUNTIF(I$1:I1522,G1523)&lt;IFERROR(VLOOKUP(G1523,Courses!$A$2:$C$51,3,FALSE),0),IFERROR(VLOOKUP(G1523,Courses!$A$2:$C$51,2,FALSE),"")&lt;&gt;$C1523),G1523,IF(AND(H1523&lt;&gt;"",COUNTIF(I$1:I1522,H1523)&lt;IFERROR(VLOOKUP(H1523,Courses!$A$2:$C$51,3,FALSE),0),IFERROR(VLOOKUP(H1523,Courses!$A$2:$C$51,2,FALSE),"")&lt;&gt;$C1523),H1523,"Unallocated"))))</f>
        <v/>
      </c>
      <c r="J1523" s="5">
        <f>IF(I1523="","",IFERROR(MATCH(I1523,F1523:H1523,0),"-"))</f>
        <v/>
      </c>
    </row>
    <row r="1524">
      <c r="I1524" s="5">
        <f>IF($A1524="","",IF(AND(F1524&lt;&gt;"",COUNTIF(I$1:I1523,F1524)&lt;IFERROR(VLOOKUP(F1524,Courses!$A$2:$C$51,3,FALSE),0),IFERROR(VLOOKUP(F1524,Courses!$A$2:$C$51,2,FALSE),"")&lt;&gt;$C1524),F1524,IF(AND(G1524&lt;&gt;"",COUNTIF(I$1:I1523,G1524)&lt;IFERROR(VLOOKUP(G1524,Courses!$A$2:$C$51,3,FALSE),0),IFERROR(VLOOKUP(G1524,Courses!$A$2:$C$51,2,FALSE),"")&lt;&gt;$C1524),G1524,IF(AND(H1524&lt;&gt;"",COUNTIF(I$1:I1523,H1524)&lt;IFERROR(VLOOKUP(H1524,Courses!$A$2:$C$51,3,FALSE),0),IFERROR(VLOOKUP(H1524,Courses!$A$2:$C$51,2,FALSE),"")&lt;&gt;$C1524),H1524,"Unallocated"))))</f>
        <v/>
      </c>
      <c r="J1524" s="5">
        <f>IF(I1524="","",IFERROR(MATCH(I1524,F1524:H1524,0),"-"))</f>
        <v/>
      </c>
    </row>
    <row r="1525">
      <c r="I1525" s="5">
        <f>IF($A1525="","",IF(AND(F1525&lt;&gt;"",COUNTIF(I$1:I1524,F1525)&lt;IFERROR(VLOOKUP(F1525,Courses!$A$2:$C$51,3,FALSE),0),IFERROR(VLOOKUP(F1525,Courses!$A$2:$C$51,2,FALSE),"")&lt;&gt;$C1525),F1525,IF(AND(G1525&lt;&gt;"",COUNTIF(I$1:I1524,G1525)&lt;IFERROR(VLOOKUP(G1525,Courses!$A$2:$C$51,3,FALSE),0),IFERROR(VLOOKUP(G1525,Courses!$A$2:$C$51,2,FALSE),"")&lt;&gt;$C1525),G1525,IF(AND(H1525&lt;&gt;"",COUNTIF(I$1:I1524,H1525)&lt;IFERROR(VLOOKUP(H1525,Courses!$A$2:$C$51,3,FALSE),0),IFERROR(VLOOKUP(H1525,Courses!$A$2:$C$51,2,FALSE),"")&lt;&gt;$C1525),H1525,"Unallocated"))))</f>
        <v/>
      </c>
      <c r="J1525" s="5">
        <f>IF(I1525="","",IFERROR(MATCH(I1525,F1525:H1525,0),"-"))</f>
        <v/>
      </c>
    </row>
    <row r="1526">
      <c r="I1526" s="5">
        <f>IF($A1526="","",IF(AND(F1526&lt;&gt;"",COUNTIF(I$1:I1525,F1526)&lt;IFERROR(VLOOKUP(F1526,Courses!$A$2:$C$51,3,FALSE),0),IFERROR(VLOOKUP(F1526,Courses!$A$2:$C$51,2,FALSE),"")&lt;&gt;$C1526),F1526,IF(AND(G1526&lt;&gt;"",COUNTIF(I$1:I1525,G1526)&lt;IFERROR(VLOOKUP(G1526,Courses!$A$2:$C$51,3,FALSE),0),IFERROR(VLOOKUP(G1526,Courses!$A$2:$C$51,2,FALSE),"")&lt;&gt;$C1526),G1526,IF(AND(H1526&lt;&gt;"",COUNTIF(I$1:I1525,H1526)&lt;IFERROR(VLOOKUP(H1526,Courses!$A$2:$C$51,3,FALSE),0),IFERROR(VLOOKUP(H1526,Courses!$A$2:$C$51,2,FALSE),"")&lt;&gt;$C1526),H1526,"Unallocated"))))</f>
        <v/>
      </c>
      <c r="J1526" s="5">
        <f>IF(I1526="","",IFERROR(MATCH(I1526,F1526:H1526,0),"-"))</f>
        <v/>
      </c>
    </row>
    <row r="1527">
      <c r="I1527" s="5">
        <f>IF($A1527="","",IF(AND(F1527&lt;&gt;"",COUNTIF(I$1:I1526,F1527)&lt;IFERROR(VLOOKUP(F1527,Courses!$A$2:$C$51,3,FALSE),0),IFERROR(VLOOKUP(F1527,Courses!$A$2:$C$51,2,FALSE),"")&lt;&gt;$C1527),F1527,IF(AND(G1527&lt;&gt;"",COUNTIF(I$1:I1526,G1527)&lt;IFERROR(VLOOKUP(G1527,Courses!$A$2:$C$51,3,FALSE),0),IFERROR(VLOOKUP(G1527,Courses!$A$2:$C$51,2,FALSE),"")&lt;&gt;$C1527),G1527,IF(AND(H1527&lt;&gt;"",COUNTIF(I$1:I1526,H1527)&lt;IFERROR(VLOOKUP(H1527,Courses!$A$2:$C$51,3,FALSE),0),IFERROR(VLOOKUP(H1527,Courses!$A$2:$C$51,2,FALSE),"")&lt;&gt;$C1527),H1527,"Unallocated"))))</f>
        <v/>
      </c>
      <c r="J1527" s="5">
        <f>IF(I1527="","",IFERROR(MATCH(I1527,F1527:H1527,0),"-"))</f>
        <v/>
      </c>
    </row>
    <row r="1528">
      <c r="I1528" s="5">
        <f>IF($A1528="","",IF(AND(F1528&lt;&gt;"",COUNTIF(I$1:I1527,F1528)&lt;IFERROR(VLOOKUP(F1528,Courses!$A$2:$C$51,3,FALSE),0),IFERROR(VLOOKUP(F1528,Courses!$A$2:$C$51,2,FALSE),"")&lt;&gt;$C1528),F1528,IF(AND(G1528&lt;&gt;"",COUNTIF(I$1:I1527,G1528)&lt;IFERROR(VLOOKUP(G1528,Courses!$A$2:$C$51,3,FALSE),0),IFERROR(VLOOKUP(G1528,Courses!$A$2:$C$51,2,FALSE),"")&lt;&gt;$C1528),G1528,IF(AND(H1528&lt;&gt;"",COUNTIF(I$1:I1527,H1528)&lt;IFERROR(VLOOKUP(H1528,Courses!$A$2:$C$51,3,FALSE),0),IFERROR(VLOOKUP(H1528,Courses!$A$2:$C$51,2,FALSE),"")&lt;&gt;$C1528),H1528,"Unallocated"))))</f>
        <v/>
      </c>
      <c r="J1528" s="5">
        <f>IF(I1528="","",IFERROR(MATCH(I1528,F1528:H1528,0),"-"))</f>
        <v/>
      </c>
    </row>
    <row r="1529">
      <c r="I1529" s="5">
        <f>IF($A1529="","",IF(AND(F1529&lt;&gt;"",COUNTIF(I$1:I1528,F1529)&lt;IFERROR(VLOOKUP(F1529,Courses!$A$2:$C$51,3,FALSE),0),IFERROR(VLOOKUP(F1529,Courses!$A$2:$C$51,2,FALSE),"")&lt;&gt;$C1529),F1529,IF(AND(G1529&lt;&gt;"",COUNTIF(I$1:I1528,G1529)&lt;IFERROR(VLOOKUP(G1529,Courses!$A$2:$C$51,3,FALSE),0),IFERROR(VLOOKUP(G1529,Courses!$A$2:$C$51,2,FALSE),"")&lt;&gt;$C1529),G1529,IF(AND(H1529&lt;&gt;"",COUNTIF(I$1:I1528,H1529)&lt;IFERROR(VLOOKUP(H1529,Courses!$A$2:$C$51,3,FALSE),0),IFERROR(VLOOKUP(H1529,Courses!$A$2:$C$51,2,FALSE),"")&lt;&gt;$C1529),H1529,"Unallocated"))))</f>
        <v/>
      </c>
      <c r="J1529" s="5">
        <f>IF(I1529="","",IFERROR(MATCH(I1529,F1529:H1529,0),"-"))</f>
        <v/>
      </c>
    </row>
    <row r="1530">
      <c r="I1530" s="5">
        <f>IF($A1530="","",IF(AND(F1530&lt;&gt;"",COUNTIF(I$1:I1529,F1530)&lt;IFERROR(VLOOKUP(F1530,Courses!$A$2:$C$51,3,FALSE),0),IFERROR(VLOOKUP(F1530,Courses!$A$2:$C$51,2,FALSE),"")&lt;&gt;$C1530),F1530,IF(AND(G1530&lt;&gt;"",COUNTIF(I$1:I1529,G1530)&lt;IFERROR(VLOOKUP(G1530,Courses!$A$2:$C$51,3,FALSE),0),IFERROR(VLOOKUP(G1530,Courses!$A$2:$C$51,2,FALSE),"")&lt;&gt;$C1530),G1530,IF(AND(H1530&lt;&gt;"",COUNTIF(I$1:I1529,H1530)&lt;IFERROR(VLOOKUP(H1530,Courses!$A$2:$C$51,3,FALSE),0),IFERROR(VLOOKUP(H1530,Courses!$A$2:$C$51,2,FALSE),"")&lt;&gt;$C1530),H1530,"Unallocated"))))</f>
        <v/>
      </c>
      <c r="J1530" s="5">
        <f>IF(I1530="","",IFERROR(MATCH(I1530,F1530:H1530,0),"-"))</f>
        <v/>
      </c>
    </row>
    <row r="1531">
      <c r="I1531" s="5">
        <f>IF($A1531="","",IF(AND(F1531&lt;&gt;"",COUNTIF(I$1:I1530,F1531)&lt;IFERROR(VLOOKUP(F1531,Courses!$A$2:$C$51,3,FALSE),0),IFERROR(VLOOKUP(F1531,Courses!$A$2:$C$51,2,FALSE),"")&lt;&gt;$C1531),F1531,IF(AND(G1531&lt;&gt;"",COUNTIF(I$1:I1530,G1531)&lt;IFERROR(VLOOKUP(G1531,Courses!$A$2:$C$51,3,FALSE),0),IFERROR(VLOOKUP(G1531,Courses!$A$2:$C$51,2,FALSE),"")&lt;&gt;$C1531),G1531,IF(AND(H1531&lt;&gt;"",COUNTIF(I$1:I1530,H1531)&lt;IFERROR(VLOOKUP(H1531,Courses!$A$2:$C$51,3,FALSE),0),IFERROR(VLOOKUP(H1531,Courses!$A$2:$C$51,2,FALSE),"")&lt;&gt;$C1531),H1531,"Unallocated"))))</f>
        <v/>
      </c>
      <c r="J1531" s="5">
        <f>IF(I1531="","",IFERROR(MATCH(I1531,F1531:H1531,0),"-"))</f>
        <v/>
      </c>
    </row>
    <row r="1532">
      <c r="I1532" s="5">
        <f>IF($A1532="","",IF(AND(F1532&lt;&gt;"",COUNTIF(I$1:I1531,F1532)&lt;IFERROR(VLOOKUP(F1532,Courses!$A$2:$C$51,3,FALSE),0),IFERROR(VLOOKUP(F1532,Courses!$A$2:$C$51,2,FALSE),"")&lt;&gt;$C1532),F1532,IF(AND(G1532&lt;&gt;"",COUNTIF(I$1:I1531,G1532)&lt;IFERROR(VLOOKUP(G1532,Courses!$A$2:$C$51,3,FALSE),0),IFERROR(VLOOKUP(G1532,Courses!$A$2:$C$51,2,FALSE),"")&lt;&gt;$C1532),G1532,IF(AND(H1532&lt;&gt;"",COUNTIF(I$1:I1531,H1532)&lt;IFERROR(VLOOKUP(H1532,Courses!$A$2:$C$51,3,FALSE),0),IFERROR(VLOOKUP(H1532,Courses!$A$2:$C$51,2,FALSE),"")&lt;&gt;$C1532),H1532,"Unallocated"))))</f>
        <v/>
      </c>
      <c r="J1532" s="5">
        <f>IF(I1532="","",IFERROR(MATCH(I1532,F1532:H1532,0),"-"))</f>
        <v/>
      </c>
    </row>
    <row r="1533">
      <c r="I1533" s="5">
        <f>IF($A1533="","",IF(AND(F1533&lt;&gt;"",COUNTIF(I$1:I1532,F1533)&lt;IFERROR(VLOOKUP(F1533,Courses!$A$2:$C$51,3,FALSE),0),IFERROR(VLOOKUP(F1533,Courses!$A$2:$C$51,2,FALSE),"")&lt;&gt;$C1533),F1533,IF(AND(G1533&lt;&gt;"",COUNTIF(I$1:I1532,G1533)&lt;IFERROR(VLOOKUP(G1533,Courses!$A$2:$C$51,3,FALSE),0),IFERROR(VLOOKUP(G1533,Courses!$A$2:$C$51,2,FALSE),"")&lt;&gt;$C1533),G1533,IF(AND(H1533&lt;&gt;"",COUNTIF(I$1:I1532,H1533)&lt;IFERROR(VLOOKUP(H1533,Courses!$A$2:$C$51,3,FALSE),0),IFERROR(VLOOKUP(H1533,Courses!$A$2:$C$51,2,FALSE),"")&lt;&gt;$C1533),H1533,"Unallocated"))))</f>
        <v/>
      </c>
      <c r="J1533" s="5">
        <f>IF(I1533="","",IFERROR(MATCH(I1533,F1533:H1533,0),"-"))</f>
        <v/>
      </c>
    </row>
    <row r="1534">
      <c r="I1534" s="5">
        <f>IF($A1534="","",IF(AND(F1534&lt;&gt;"",COUNTIF(I$1:I1533,F1534)&lt;IFERROR(VLOOKUP(F1534,Courses!$A$2:$C$51,3,FALSE),0),IFERROR(VLOOKUP(F1534,Courses!$A$2:$C$51,2,FALSE),"")&lt;&gt;$C1534),F1534,IF(AND(G1534&lt;&gt;"",COUNTIF(I$1:I1533,G1534)&lt;IFERROR(VLOOKUP(G1534,Courses!$A$2:$C$51,3,FALSE),0),IFERROR(VLOOKUP(G1534,Courses!$A$2:$C$51,2,FALSE),"")&lt;&gt;$C1534),G1534,IF(AND(H1534&lt;&gt;"",COUNTIF(I$1:I1533,H1534)&lt;IFERROR(VLOOKUP(H1534,Courses!$A$2:$C$51,3,FALSE),0),IFERROR(VLOOKUP(H1534,Courses!$A$2:$C$51,2,FALSE),"")&lt;&gt;$C1534),H1534,"Unallocated"))))</f>
        <v/>
      </c>
      <c r="J1534" s="5">
        <f>IF(I1534="","",IFERROR(MATCH(I1534,F1534:H1534,0),"-"))</f>
        <v/>
      </c>
    </row>
    <row r="1535">
      <c r="I1535" s="5">
        <f>IF($A1535="","",IF(AND(F1535&lt;&gt;"",COUNTIF(I$1:I1534,F1535)&lt;IFERROR(VLOOKUP(F1535,Courses!$A$2:$C$51,3,FALSE),0),IFERROR(VLOOKUP(F1535,Courses!$A$2:$C$51,2,FALSE),"")&lt;&gt;$C1535),F1535,IF(AND(G1535&lt;&gt;"",COUNTIF(I$1:I1534,G1535)&lt;IFERROR(VLOOKUP(G1535,Courses!$A$2:$C$51,3,FALSE),0),IFERROR(VLOOKUP(G1535,Courses!$A$2:$C$51,2,FALSE),"")&lt;&gt;$C1535),G1535,IF(AND(H1535&lt;&gt;"",COUNTIF(I$1:I1534,H1535)&lt;IFERROR(VLOOKUP(H1535,Courses!$A$2:$C$51,3,FALSE),0),IFERROR(VLOOKUP(H1535,Courses!$A$2:$C$51,2,FALSE),"")&lt;&gt;$C1535),H1535,"Unallocated"))))</f>
        <v/>
      </c>
      <c r="J1535" s="5">
        <f>IF(I1535="","",IFERROR(MATCH(I1535,F1535:H1535,0),"-"))</f>
        <v/>
      </c>
    </row>
    <row r="1536">
      <c r="I1536" s="5">
        <f>IF($A1536="","",IF(AND(F1536&lt;&gt;"",COUNTIF(I$1:I1535,F1536)&lt;IFERROR(VLOOKUP(F1536,Courses!$A$2:$C$51,3,FALSE),0),IFERROR(VLOOKUP(F1536,Courses!$A$2:$C$51,2,FALSE),"")&lt;&gt;$C1536),F1536,IF(AND(G1536&lt;&gt;"",COUNTIF(I$1:I1535,G1536)&lt;IFERROR(VLOOKUP(G1536,Courses!$A$2:$C$51,3,FALSE),0),IFERROR(VLOOKUP(G1536,Courses!$A$2:$C$51,2,FALSE),"")&lt;&gt;$C1536),G1536,IF(AND(H1536&lt;&gt;"",COUNTIF(I$1:I1535,H1536)&lt;IFERROR(VLOOKUP(H1536,Courses!$A$2:$C$51,3,FALSE),0),IFERROR(VLOOKUP(H1536,Courses!$A$2:$C$51,2,FALSE),"")&lt;&gt;$C1536),H1536,"Unallocated"))))</f>
        <v/>
      </c>
      <c r="J1536" s="5">
        <f>IF(I1536="","",IFERROR(MATCH(I1536,F1536:H1536,0),"-"))</f>
        <v/>
      </c>
    </row>
    <row r="1537">
      <c r="I1537" s="5">
        <f>IF($A1537="","",IF(AND(F1537&lt;&gt;"",COUNTIF(I$1:I1536,F1537)&lt;IFERROR(VLOOKUP(F1537,Courses!$A$2:$C$51,3,FALSE),0),IFERROR(VLOOKUP(F1537,Courses!$A$2:$C$51,2,FALSE),"")&lt;&gt;$C1537),F1537,IF(AND(G1537&lt;&gt;"",COUNTIF(I$1:I1536,G1537)&lt;IFERROR(VLOOKUP(G1537,Courses!$A$2:$C$51,3,FALSE),0),IFERROR(VLOOKUP(G1537,Courses!$A$2:$C$51,2,FALSE),"")&lt;&gt;$C1537),G1537,IF(AND(H1537&lt;&gt;"",COUNTIF(I$1:I1536,H1537)&lt;IFERROR(VLOOKUP(H1537,Courses!$A$2:$C$51,3,FALSE),0),IFERROR(VLOOKUP(H1537,Courses!$A$2:$C$51,2,FALSE),"")&lt;&gt;$C1537),H1537,"Unallocated"))))</f>
        <v/>
      </c>
      <c r="J1537" s="5">
        <f>IF(I1537="","",IFERROR(MATCH(I1537,F1537:H1537,0),"-"))</f>
        <v/>
      </c>
    </row>
    <row r="1538">
      <c r="I1538" s="5">
        <f>IF($A1538="","",IF(AND(F1538&lt;&gt;"",COUNTIF(I$1:I1537,F1538)&lt;IFERROR(VLOOKUP(F1538,Courses!$A$2:$C$51,3,FALSE),0),IFERROR(VLOOKUP(F1538,Courses!$A$2:$C$51,2,FALSE),"")&lt;&gt;$C1538),F1538,IF(AND(G1538&lt;&gt;"",COUNTIF(I$1:I1537,G1538)&lt;IFERROR(VLOOKUP(G1538,Courses!$A$2:$C$51,3,FALSE),0),IFERROR(VLOOKUP(G1538,Courses!$A$2:$C$51,2,FALSE),"")&lt;&gt;$C1538),G1538,IF(AND(H1538&lt;&gt;"",COUNTIF(I$1:I1537,H1538)&lt;IFERROR(VLOOKUP(H1538,Courses!$A$2:$C$51,3,FALSE),0),IFERROR(VLOOKUP(H1538,Courses!$A$2:$C$51,2,FALSE),"")&lt;&gt;$C1538),H1538,"Unallocated"))))</f>
        <v/>
      </c>
      <c r="J1538" s="5">
        <f>IF(I1538="","",IFERROR(MATCH(I1538,F1538:H1538,0),"-"))</f>
        <v/>
      </c>
    </row>
    <row r="1539">
      <c r="I1539" s="5">
        <f>IF($A1539="","",IF(AND(F1539&lt;&gt;"",COUNTIF(I$1:I1538,F1539)&lt;IFERROR(VLOOKUP(F1539,Courses!$A$2:$C$51,3,FALSE),0),IFERROR(VLOOKUP(F1539,Courses!$A$2:$C$51,2,FALSE),"")&lt;&gt;$C1539),F1539,IF(AND(G1539&lt;&gt;"",COUNTIF(I$1:I1538,G1539)&lt;IFERROR(VLOOKUP(G1539,Courses!$A$2:$C$51,3,FALSE),0),IFERROR(VLOOKUP(G1539,Courses!$A$2:$C$51,2,FALSE),"")&lt;&gt;$C1539),G1539,IF(AND(H1539&lt;&gt;"",COUNTIF(I$1:I1538,H1539)&lt;IFERROR(VLOOKUP(H1539,Courses!$A$2:$C$51,3,FALSE),0),IFERROR(VLOOKUP(H1539,Courses!$A$2:$C$51,2,FALSE),"")&lt;&gt;$C1539),H1539,"Unallocated"))))</f>
        <v/>
      </c>
      <c r="J1539" s="5">
        <f>IF(I1539="","",IFERROR(MATCH(I1539,F1539:H1539,0),"-"))</f>
        <v/>
      </c>
    </row>
    <row r="1540">
      <c r="I1540" s="5">
        <f>IF($A1540="","",IF(AND(F1540&lt;&gt;"",COUNTIF(I$1:I1539,F1540)&lt;IFERROR(VLOOKUP(F1540,Courses!$A$2:$C$51,3,FALSE),0),IFERROR(VLOOKUP(F1540,Courses!$A$2:$C$51,2,FALSE),"")&lt;&gt;$C1540),F1540,IF(AND(G1540&lt;&gt;"",COUNTIF(I$1:I1539,G1540)&lt;IFERROR(VLOOKUP(G1540,Courses!$A$2:$C$51,3,FALSE),0),IFERROR(VLOOKUP(G1540,Courses!$A$2:$C$51,2,FALSE),"")&lt;&gt;$C1540),G1540,IF(AND(H1540&lt;&gt;"",COUNTIF(I$1:I1539,H1540)&lt;IFERROR(VLOOKUP(H1540,Courses!$A$2:$C$51,3,FALSE),0),IFERROR(VLOOKUP(H1540,Courses!$A$2:$C$51,2,FALSE),"")&lt;&gt;$C1540),H1540,"Unallocated"))))</f>
        <v/>
      </c>
      <c r="J1540" s="5">
        <f>IF(I1540="","",IFERROR(MATCH(I1540,F1540:H1540,0),"-"))</f>
        <v/>
      </c>
    </row>
    <row r="1541">
      <c r="I1541" s="5">
        <f>IF($A1541="","",IF(AND(F1541&lt;&gt;"",COUNTIF(I$1:I1540,F1541)&lt;IFERROR(VLOOKUP(F1541,Courses!$A$2:$C$51,3,FALSE),0),IFERROR(VLOOKUP(F1541,Courses!$A$2:$C$51,2,FALSE),"")&lt;&gt;$C1541),F1541,IF(AND(G1541&lt;&gt;"",COUNTIF(I$1:I1540,G1541)&lt;IFERROR(VLOOKUP(G1541,Courses!$A$2:$C$51,3,FALSE),0),IFERROR(VLOOKUP(G1541,Courses!$A$2:$C$51,2,FALSE),"")&lt;&gt;$C1541),G1541,IF(AND(H1541&lt;&gt;"",COUNTIF(I$1:I1540,H1541)&lt;IFERROR(VLOOKUP(H1541,Courses!$A$2:$C$51,3,FALSE),0),IFERROR(VLOOKUP(H1541,Courses!$A$2:$C$51,2,FALSE),"")&lt;&gt;$C1541),H1541,"Unallocated"))))</f>
        <v/>
      </c>
      <c r="J1541" s="5">
        <f>IF(I1541="","",IFERROR(MATCH(I1541,F1541:H1541,0),"-"))</f>
        <v/>
      </c>
    </row>
    <row r="1542">
      <c r="I1542" s="5">
        <f>IF($A1542="","",IF(AND(F1542&lt;&gt;"",COUNTIF(I$1:I1541,F1542)&lt;IFERROR(VLOOKUP(F1542,Courses!$A$2:$C$51,3,FALSE),0),IFERROR(VLOOKUP(F1542,Courses!$A$2:$C$51,2,FALSE),"")&lt;&gt;$C1542),F1542,IF(AND(G1542&lt;&gt;"",COUNTIF(I$1:I1541,G1542)&lt;IFERROR(VLOOKUP(G1542,Courses!$A$2:$C$51,3,FALSE),0),IFERROR(VLOOKUP(G1542,Courses!$A$2:$C$51,2,FALSE),"")&lt;&gt;$C1542),G1542,IF(AND(H1542&lt;&gt;"",COUNTIF(I$1:I1541,H1542)&lt;IFERROR(VLOOKUP(H1542,Courses!$A$2:$C$51,3,FALSE),0),IFERROR(VLOOKUP(H1542,Courses!$A$2:$C$51,2,FALSE),"")&lt;&gt;$C1542),H1542,"Unallocated"))))</f>
        <v/>
      </c>
      <c r="J1542" s="5">
        <f>IF(I1542="","",IFERROR(MATCH(I1542,F1542:H1542,0),"-"))</f>
        <v/>
      </c>
    </row>
    <row r="1543">
      <c r="I1543" s="5">
        <f>IF($A1543="","",IF(AND(F1543&lt;&gt;"",COUNTIF(I$1:I1542,F1543)&lt;IFERROR(VLOOKUP(F1543,Courses!$A$2:$C$51,3,FALSE),0),IFERROR(VLOOKUP(F1543,Courses!$A$2:$C$51,2,FALSE),"")&lt;&gt;$C1543),F1543,IF(AND(G1543&lt;&gt;"",COUNTIF(I$1:I1542,G1543)&lt;IFERROR(VLOOKUP(G1543,Courses!$A$2:$C$51,3,FALSE),0),IFERROR(VLOOKUP(G1543,Courses!$A$2:$C$51,2,FALSE),"")&lt;&gt;$C1543),G1543,IF(AND(H1543&lt;&gt;"",COUNTIF(I$1:I1542,H1543)&lt;IFERROR(VLOOKUP(H1543,Courses!$A$2:$C$51,3,FALSE),0),IFERROR(VLOOKUP(H1543,Courses!$A$2:$C$51,2,FALSE),"")&lt;&gt;$C1543),H1543,"Unallocated"))))</f>
        <v/>
      </c>
      <c r="J1543" s="5">
        <f>IF(I1543="","",IFERROR(MATCH(I1543,F1543:H1543,0),"-"))</f>
        <v/>
      </c>
    </row>
    <row r="1544">
      <c r="I1544" s="5">
        <f>IF($A1544="","",IF(AND(F1544&lt;&gt;"",COUNTIF(I$1:I1543,F1544)&lt;IFERROR(VLOOKUP(F1544,Courses!$A$2:$C$51,3,FALSE),0),IFERROR(VLOOKUP(F1544,Courses!$A$2:$C$51,2,FALSE),"")&lt;&gt;$C1544),F1544,IF(AND(G1544&lt;&gt;"",COUNTIF(I$1:I1543,G1544)&lt;IFERROR(VLOOKUP(G1544,Courses!$A$2:$C$51,3,FALSE),0),IFERROR(VLOOKUP(G1544,Courses!$A$2:$C$51,2,FALSE),"")&lt;&gt;$C1544),G1544,IF(AND(H1544&lt;&gt;"",COUNTIF(I$1:I1543,H1544)&lt;IFERROR(VLOOKUP(H1544,Courses!$A$2:$C$51,3,FALSE),0),IFERROR(VLOOKUP(H1544,Courses!$A$2:$C$51,2,FALSE),"")&lt;&gt;$C1544),H1544,"Unallocated"))))</f>
        <v/>
      </c>
      <c r="J1544" s="5">
        <f>IF(I1544="","",IFERROR(MATCH(I1544,F1544:H1544,0),"-"))</f>
        <v/>
      </c>
    </row>
    <row r="1545">
      <c r="I1545" s="5">
        <f>IF($A1545="","",IF(AND(F1545&lt;&gt;"",COUNTIF(I$1:I1544,F1545)&lt;IFERROR(VLOOKUP(F1545,Courses!$A$2:$C$51,3,FALSE),0),IFERROR(VLOOKUP(F1545,Courses!$A$2:$C$51,2,FALSE),"")&lt;&gt;$C1545),F1545,IF(AND(G1545&lt;&gt;"",COUNTIF(I$1:I1544,G1545)&lt;IFERROR(VLOOKUP(G1545,Courses!$A$2:$C$51,3,FALSE),0),IFERROR(VLOOKUP(G1545,Courses!$A$2:$C$51,2,FALSE),"")&lt;&gt;$C1545),G1545,IF(AND(H1545&lt;&gt;"",COUNTIF(I$1:I1544,H1545)&lt;IFERROR(VLOOKUP(H1545,Courses!$A$2:$C$51,3,FALSE),0),IFERROR(VLOOKUP(H1545,Courses!$A$2:$C$51,2,FALSE),"")&lt;&gt;$C1545),H1545,"Unallocated"))))</f>
        <v/>
      </c>
      <c r="J1545" s="5">
        <f>IF(I1545="","",IFERROR(MATCH(I1545,F1545:H1545,0),"-"))</f>
        <v/>
      </c>
    </row>
    <row r="1546">
      <c r="I1546" s="5">
        <f>IF($A1546="","",IF(AND(F1546&lt;&gt;"",COUNTIF(I$1:I1545,F1546)&lt;IFERROR(VLOOKUP(F1546,Courses!$A$2:$C$51,3,FALSE),0),IFERROR(VLOOKUP(F1546,Courses!$A$2:$C$51,2,FALSE),"")&lt;&gt;$C1546),F1546,IF(AND(G1546&lt;&gt;"",COUNTIF(I$1:I1545,G1546)&lt;IFERROR(VLOOKUP(G1546,Courses!$A$2:$C$51,3,FALSE),0),IFERROR(VLOOKUP(G1546,Courses!$A$2:$C$51,2,FALSE),"")&lt;&gt;$C1546),G1546,IF(AND(H1546&lt;&gt;"",COUNTIF(I$1:I1545,H1546)&lt;IFERROR(VLOOKUP(H1546,Courses!$A$2:$C$51,3,FALSE),0),IFERROR(VLOOKUP(H1546,Courses!$A$2:$C$51,2,FALSE),"")&lt;&gt;$C1546),H1546,"Unallocated"))))</f>
        <v/>
      </c>
      <c r="J1546" s="5">
        <f>IF(I1546="","",IFERROR(MATCH(I1546,F1546:H1546,0),"-"))</f>
        <v/>
      </c>
    </row>
    <row r="1547">
      <c r="I1547" s="5">
        <f>IF($A1547="","",IF(AND(F1547&lt;&gt;"",COUNTIF(I$1:I1546,F1547)&lt;IFERROR(VLOOKUP(F1547,Courses!$A$2:$C$51,3,FALSE),0),IFERROR(VLOOKUP(F1547,Courses!$A$2:$C$51,2,FALSE),"")&lt;&gt;$C1547),F1547,IF(AND(G1547&lt;&gt;"",COUNTIF(I$1:I1546,G1547)&lt;IFERROR(VLOOKUP(G1547,Courses!$A$2:$C$51,3,FALSE),0),IFERROR(VLOOKUP(G1547,Courses!$A$2:$C$51,2,FALSE),"")&lt;&gt;$C1547),G1547,IF(AND(H1547&lt;&gt;"",COUNTIF(I$1:I1546,H1547)&lt;IFERROR(VLOOKUP(H1547,Courses!$A$2:$C$51,3,FALSE),0),IFERROR(VLOOKUP(H1547,Courses!$A$2:$C$51,2,FALSE),"")&lt;&gt;$C1547),H1547,"Unallocated"))))</f>
        <v/>
      </c>
      <c r="J1547" s="5">
        <f>IF(I1547="","",IFERROR(MATCH(I1547,F1547:H1547,0),"-"))</f>
        <v/>
      </c>
    </row>
    <row r="1548">
      <c r="I1548" s="5">
        <f>IF($A1548="","",IF(AND(F1548&lt;&gt;"",COUNTIF(I$1:I1547,F1548)&lt;IFERROR(VLOOKUP(F1548,Courses!$A$2:$C$51,3,FALSE),0),IFERROR(VLOOKUP(F1548,Courses!$A$2:$C$51,2,FALSE),"")&lt;&gt;$C1548),F1548,IF(AND(G1548&lt;&gt;"",COUNTIF(I$1:I1547,G1548)&lt;IFERROR(VLOOKUP(G1548,Courses!$A$2:$C$51,3,FALSE),0),IFERROR(VLOOKUP(G1548,Courses!$A$2:$C$51,2,FALSE),"")&lt;&gt;$C1548),G1548,IF(AND(H1548&lt;&gt;"",COUNTIF(I$1:I1547,H1548)&lt;IFERROR(VLOOKUP(H1548,Courses!$A$2:$C$51,3,FALSE),0),IFERROR(VLOOKUP(H1548,Courses!$A$2:$C$51,2,FALSE),"")&lt;&gt;$C1548),H1548,"Unallocated"))))</f>
        <v/>
      </c>
      <c r="J1548" s="5">
        <f>IF(I1548="","",IFERROR(MATCH(I1548,F1548:H1548,0),"-"))</f>
        <v/>
      </c>
    </row>
    <row r="1549">
      <c r="I1549" s="5">
        <f>IF($A1549="","",IF(AND(F1549&lt;&gt;"",COUNTIF(I$1:I1548,F1549)&lt;IFERROR(VLOOKUP(F1549,Courses!$A$2:$C$51,3,FALSE),0),IFERROR(VLOOKUP(F1549,Courses!$A$2:$C$51,2,FALSE),"")&lt;&gt;$C1549),F1549,IF(AND(G1549&lt;&gt;"",COUNTIF(I$1:I1548,G1549)&lt;IFERROR(VLOOKUP(G1549,Courses!$A$2:$C$51,3,FALSE),0),IFERROR(VLOOKUP(G1549,Courses!$A$2:$C$51,2,FALSE),"")&lt;&gt;$C1549),G1549,IF(AND(H1549&lt;&gt;"",COUNTIF(I$1:I1548,H1549)&lt;IFERROR(VLOOKUP(H1549,Courses!$A$2:$C$51,3,FALSE),0),IFERROR(VLOOKUP(H1549,Courses!$A$2:$C$51,2,FALSE),"")&lt;&gt;$C1549),H1549,"Unallocated"))))</f>
        <v/>
      </c>
      <c r="J1549" s="5">
        <f>IF(I1549="","",IFERROR(MATCH(I1549,F1549:H1549,0),"-"))</f>
        <v/>
      </c>
    </row>
    <row r="1550">
      <c r="I1550" s="5">
        <f>IF($A1550="","",IF(AND(F1550&lt;&gt;"",COUNTIF(I$1:I1549,F1550)&lt;IFERROR(VLOOKUP(F1550,Courses!$A$2:$C$51,3,FALSE),0),IFERROR(VLOOKUP(F1550,Courses!$A$2:$C$51,2,FALSE),"")&lt;&gt;$C1550),F1550,IF(AND(G1550&lt;&gt;"",COUNTIF(I$1:I1549,G1550)&lt;IFERROR(VLOOKUP(G1550,Courses!$A$2:$C$51,3,FALSE),0),IFERROR(VLOOKUP(G1550,Courses!$A$2:$C$51,2,FALSE),"")&lt;&gt;$C1550),G1550,IF(AND(H1550&lt;&gt;"",COUNTIF(I$1:I1549,H1550)&lt;IFERROR(VLOOKUP(H1550,Courses!$A$2:$C$51,3,FALSE),0),IFERROR(VLOOKUP(H1550,Courses!$A$2:$C$51,2,FALSE),"")&lt;&gt;$C1550),H1550,"Unallocated"))))</f>
        <v/>
      </c>
      <c r="J1550" s="5">
        <f>IF(I1550="","",IFERROR(MATCH(I1550,F1550:H1550,0),"-"))</f>
        <v/>
      </c>
    </row>
    <row r="1551">
      <c r="I1551" s="5">
        <f>IF($A1551="","",IF(AND(F1551&lt;&gt;"",COUNTIF(I$1:I1550,F1551)&lt;IFERROR(VLOOKUP(F1551,Courses!$A$2:$C$51,3,FALSE),0),IFERROR(VLOOKUP(F1551,Courses!$A$2:$C$51,2,FALSE),"")&lt;&gt;$C1551),F1551,IF(AND(G1551&lt;&gt;"",COUNTIF(I$1:I1550,G1551)&lt;IFERROR(VLOOKUP(G1551,Courses!$A$2:$C$51,3,FALSE),0),IFERROR(VLOOKUP(G1551,Courses!$A$2:$C$51,2,FALSE),"")&lt;&gt;$C1551),G1551,IF(AND(H1551&lt;&gt;"",COUNTIF(I$1:I1550,H1551)&lt;IFERROR(VLOOKUP(H1551,Courses!$A$2:$C$51,3,FALSE),0),IFERROR(VLOOKUP(H1551,Courses!$A$2:$C$51,2,FALSE),"")&lt;&gt;$C1551),H1551,"Unallocated"))))</f>
        <v/>
      </c>
      <c r="J1551" s="5">
        <f>IF(I1551="","",IFERROR(MATCH(I1551,F1551:H1551,0),"-"))</f>
        <v/>
      </c>
    </row>
    <row r="1552">
      <c r="I1552" s="5">
        <f>IF($A1552="","",IF(AND(F1552&lt;&gt;"",COUNTIF(I$1:I1551,F1552)&lt;IFERROR(VLOOKUP(F1552,Courses!$A$2:$C$51,3,FALSE),0),IFERROR(VLOOKUP(F1552,Courses!$A$2:$C$51,2,FALSE),"")&lt;&gt;$C1552),F1552,IF(AND(G1552&lt;&gt;"",COUNTIF(I$1:I1551,G1552)&lt;IFERROR(VLOOKUP(G1552,Courses!$A$2:$C$51,3,FALSE),0),IFERROR(VLOOKUP(G1552,Courses!$A$2:$C$51,2,FALSE),"")&lt;&gt;$C1552),G1552,IF(AND(H1552&lt;&gt;"",COUNTIF(I$1:I1551,H1552)&lt;IFERROR(VLOOKUP(H1552,Courses!$A$2:$C$51,3,FALSE),0),IFERROR(VLOOKUP(H1552,Courses!$A$2:$C$51,2,FALSE),"")&lt;&gt;$C1552),H1552,"Unallocated"))))</f>
        <v/>
      </c>
      <c r="J1552" s="5">
        <f>IF(I1552="","",IFERROR(MATCH(I1552,F1552:H1552,0),"-"))</f>
        <v/>
      </c>
    </row>
    <row r="1553">
      <c r="I1553" s="5">
        <f>IF($A1553="","",IF(AND(F1553&lt;&gt;"",COUNTIF(I$1:I1552,F1553)&lt;IFERROR(VLOOKUP(F1553,Courses!$A$2:$C$51,3,FALSE),0),IFERROR(VLOOKUP(F1553,Courses!$A$2:$C$51,2,FALSE),"")&lt;&gt;$C1553),F1553,IF(AND(G1553&lt;&gt;"",COUNTIF(I$1:I1552,G1553)&lt;IFERROR(VLOOKUP(G1553,Courses!$A$2:$C$51,3,FALSE),0),IFERROR(VLOOKUP(G1553,Courses!$A$2:$C$51,2,FALSE),"")&lt;&gt;$C1553),G1553,IF(AND(H1553&lt;&gt;"",COUNTIF(I$1:I1552,H1553)&lt;IFERROR(VLOOKUP(H1553,Courses!$A$2:$C$51,3,FALSE),0),IFERROR(VLOOKUP(H1553,Courses!$A$2:$C$51,2,FALSE),"")&lt;&gt;$C1553),H1553,"Unallocated"))))</f>
        <v/>
      </c>
      <c r="J1553" s="5">
        <f>IF(I1553="","",IFERROR(MATCH(I1553,F1553:H1553,0),"-"))</f>
        <v/>
      </c>
    </row>
    <row r="1554">
      <c r="I1554" s="5">
        <f>IF($A1554="","",IF(AND(F1554&lt;&gt;"",COUNTIF(I$1:I1553,F1554)&lt;IFERROR(VLOOKUP(F1554,Courses!$A$2:$C$51,3,FALSE),0),IFERROR(VLOOKUP(F1554,Courses!$A$2:$C$51,2,FALSE),"")&lt;&gt;$C1554),F1554,IF(AND(G1554&lt;&gt;"",COUNTIF(I$1:I1553,G1554)&lt;IFERROR(VLOOKUP(G1554,Courses!$A$2:$C$51,3,FALSE),0),IFERROR(VLOOKUP(G1554,Courses!$A$2:$C$51,2,FALSE),"")&lt;&gt;$C1554),G1554,IF(AND(H1554&lt;&gt;"",COUNTIF(I$1:I1553,H1554)&lt;IFERROR(VLOOKUP(H1554,Courses!$A$2:$C$51,3,FALSE),0),IFERROR(VLOOKUP(H1554,Courses!$A$2:$C$51,2,FALSE),"")&lt;&gt;$C1554),H1554,"Unallocated"))))</f>
        <v/>
      </c>
      <c r="J1554" s="5">
        <f>IF(I1554="","",IFERROR(MATCH(I1554,F1554:H1554,0),"-"))</f>
        <v/>
      </c>
    </row>
    <row r="1555">
      <c r="I1555" s="5">
        <f>IF($A1555="","",IF(AND(F1555&lt;&gt;"",COUNTIF(I$1:I1554,F1555)&lt;IFERROR(VLOOKUP(F1555,Courses!$A$2:$C$51,3,FALSE),0),IFERROR(VLOOKUP(F1555,Courses!$A$2:$C$51,2,FALSE),"")&lt;&gt;$C1555),F1555,IF(AND(G1555&lt;&gt;"",COUNTIF(I$1:I1554,G1555)&lt;IFERROR(VLOOKUP(G1555,Courses!$A$2:$C$51,3,FALSE),0),IFERROR(VLOOKUP(G1555,Courses!$A$2:$C$51,2,FALSE),"")&lt;&gt;$C1555),G1555,IF(AND(H1555&lt;&gt;"",COUNTIF(I$1:I1554,H1555)&lt;IFERROR(VLOOKUP(H1555,Courses!$A$2:$C$51,3,FALSE),0),IFERROR(VLOOKUP(H1555,Courses!$A$2:$C$51,2,FALSE),"")&lt;&gt;$C1555),H1555,"Unallocated"))))</f>
        <v/>
      </c>
      <c r="J1555" s="5">
        <f>IF(I1555="","",IFERROR(MATCH(I1555,F1555:H1555,0),"-"))</f>
        <v/>
      </c>
    </row>
    <row r="1556">
      <c r="I1556" s="5">
        <f>IF($A1556="","",IF(AND(F1556&lt;&gt;"",COUNTIF(I$1:I1555,F1556)&lt;IFERROR(VLOOKUP(F1556,Courses!$A$2:$C$51,3,FALSE),0),IFERROR(VLOOKUP(F1556,Courses!$A$2:$C$51,2,FALSE),"")&lt;&gt;$C1556),F1556,IF(AND(G1556&lt;&gt;"",COUNTIF(I$1:I1555,G1556)&lt;IFERROR(VLOOKUP(G1556,Courses!$A$2:$C$51,3,FALSE),0),IFERROR(VLOOKUP(G1556,Courses!$A$2:$C$51,2,FALSE),"")&lt;&gt;$C1556),G1556,IF(AND(H1556&lt;&gt;"",COUNTIF(I$1:I1555,H1556)&lt;IFERROR(VLOOKUP(H1556,Courses!$A$2:$C$51,3,FALSE),0),IFERROR(VLOOKUP(H1556,Courses!$A$2:$C$51,2,FALSE),"")&lt;&gt;$C1556),H1556,"Unallocated"))))</f>
        <v/>
      </c>
      <c r="J1556" s="5">
        <f>IF(I1556="","",IFERROR(MATCH(I1556,F1556:H1556,0),"-"))</f>
        <v/>
      </c>
    </row>
    <row r="1557">
      <c r="I1557" s="5">
        <f>IF($A1557="","",IF(AND(F1557&lt;&gt;"",COUNTIF(I$1:I1556,F1557)&lt;IFERROR(VLOOKUP(F1557,Courses!$A$2:$C$51,3,FALSE),0),IFERROR(VLOOKUP(F1557,Courses!$A$2:$C$51,2,FALSE),"")&lt;&gt;$C1557),F1557,IF(AND(G1557&lt;&gt;"",COUNTIF(I$1:I1556,G1557)&lt;IFERROR(VLOOKUP(G1557,Courses!$A$2:$C$51,3,FALSE),0),IFERROR(VLOOKUP(G1557,Courses!$A$2:$C$51,2,FALSE),"")&lt;&gt;$C1557),G1557,IF(AND(H1557&lt;&gt;"",COUNTIF(I$1:I1556,H1557)&lt;IFERROR(VLOOKUP(H1557,Courses!$A$2:$C$51,3,FALSE),0),IFERROR(VLOOKUP(H1557,Courses!$A$2:$C$51,2,FALSE),"")&lt;&gt;$C1557),H1557,"Unallocated"))))</f>
        <v/>
      </c>
      <c r="J1557" s="5">
        <f>IF(I1557="","",IFERROR(MATCH(I1557,F1557:H1557,0),"-"))</f>
        <v/>
      </c>
    </row>
    <row r="1558">
      <c r="I1558" s="5">
        <f>IF($A1558="","",IF(AND(F1558&lt;&gt;"",COUNTIF(I$1:I1557,F1558)&lt;IFERROR(VLOOKUP(F1558,Courses!$A$2:$C$51,3,FALSE),0),IFERROR(VLOOKUP(F1558,Courses!$A$2:$C$51,2,FALSE),"")&lt;&gt;$C1558),F1558,IF(AND(G1558&lt;&gt;"",COUNTIF(I$1:I1557,G1558)&lt;IFERROR(VLOOKUP(G1558,Courses!$A$2:$C$51,3,FALSE),0),IFERROR(VLOOKUP(G1558,Courses!$A$2:$C$51,2,FALSE),"")&lt;&gt;$C1558),G1558,IF(AND(H1558&lt;&gt;"",COUNTIF(I$1:I1557,H1558)&lt;IFERROR(VLOOKUP(H1558,Courses!$A$2:$C$51,3,FALSE),0),IFERROR(VLOOKUP(H1558,Courses!$A$2:$C$51,2,FALSE),"")&lt;&gt;$C1558),H1558,"Unallocated"))))</f>
        <v/>
      </c>
      <c r="J1558" s="5">
        <f>IF(I1558="","",IFERROR(MATCH(I1558,F1558:H1558,0),"-"))</f>
        <v/>
      </c>
    </row>
    <row r="1559">
      <c r="I1559" s="5">
        <f>IF($A1559="","",IF(AND(F1559&lt;&gt;"",COUNTIF(I$1:I1558,F1559)&lt;IFERROR(VLOOKUP(F1559,Courses!$A$2:$C$51,3,FALSE),0),IFERROR(VLOOKUP(F1559,Courses!$A$2:$C$51,2,FALSE),"")&lt;&gt;$C1559),F1559,IF(AND(G1559&lt;&gt;"",COUNTIF(I$1:I1558,G1559)&lt;IFERROR(VLOOKUP(G1559,Courses!$A$2:$C$51,3,FALSE),0),IFERROR(VLOOKUP(G1559,Courses!$A$2:$C$51,2,FALSE),"")&lt;&gt;$C1559),G1559,IF(AND(H1559&lt;&gt;"",COUNTIF(I$1:I1558,H1559)&lt;IFERROR(VLOOKUP(H1559,Courses!$A$2:$C$51,3,FALSE),0),IFERROR(VLOOKUP(H1559,Courses!$A$2:$C$51,2,FALSE),"")&lt;&gt;$C1559),H1559,"Unallocated"))))</f>
        <v/>
      </c>
      <c r="J1559" s="5">
        <f>IF(I1559="","",IFERROR(MATCH(I1559,F1559:H1559,0),"-"))</f>
        <v/>
      </c>
    </row>
    <row r="1560">
      <c r="I1560" s="5">
        <f>IF($A1560="","",IF(AND(F1560&lt;&gt;"",COUNTIF(I$1:I1559,F1560)&lt;IFERROR(VLOOKUP(F1560,Courses!$A$2:$C$51,3,FALSE),0),IFERROR(VLOOKUP(F1560,Courses!$A$2:$C$51,2,FALSE),"")&lt;&gt;$C1560),F1560,IF(AND(G1560&lt;&gt;"",COUNTIF(I$1:I1559,G1560)&lt;IFERROR(VLOOKUP(G1560,Courses!$A$2:$C$51,3,FALSE),0),IFERROR(VLOOKUP(G1560,Courses!$A$2:$C$51,2,FALSE),"")&lt;&gt;$C1560),G1560,IF(AND(H1560&lt;&gt;"",COUNTIF(I$1:I1559,H1560)&lt;IFERROR(VLOOKUP(H1560,Courses!$A$2:$C$51,3,FALSE),0),IFERROR(VLOOKUP(H1560,Courses!$A$2:$C$51,2,FALSE),"")&lt;&gt;$C1560),H1560,"Unallocated"))))</f>
        <v/>
      </c>
      <c r="J1560" s="5">
        <f>IF(I1560="","",IFERROR(MATCH(I1560,F1560:H1560,0),"-"))</f>
        <v/>
      </c>
    </row>
    <row r="1561">
      <c r="I1561" s="5">
        <f>IF($A1561="","",IF(AND(F1561&lt;&gt;"",COUNTIF(I$1:I1560,F1561)&lt;IFERROR(VLOOKUP(F1561,Courses!$A$2:$C$51,3,FALSE),0),IFERROR(VLOOKUP(F1561,Courses!$A$2:$C$51,2,FALSE),"")&lt;&gt;$C1561),F1561,IF(AND(G1561&lt;&gt;"",COUNTIF(I$1:I1560,G1561)&lt;IFERROR(VLOOKUP(G1561,Courses!$A$2:$C$51,3,FALSE),0),IFERROR(VLOOKUP(G1561,Courses!$A$2:$C$51,2,FALSE),"")&lt;&gt;$C1561),G1561,IF(AND(H1561&lt;&gt;"",COUNTIF(I$1:I1560,H1561)&lt;IFERROR(VLOOKUP(H1561,Courses!$A$2:$C$51,3,FALSE),0),IFERROR(VLOOKUP(H1561,Courses!$A$2:$C$51,2,FALSE),"")&lt;&gt;$C1561),H1561,"Unallocated"))))</f>
        <v/>
      </c>
      <c r="J1561" s="5">
        <f>IF(I1561="","",IFERROR(MATCH(I1561,F1561:H1561,0),"-"))</f>
        <v/>
      </c>
    </row>
    <row r="1562">
      <c r="I1562" s="5">
        <f>IF($A1562="","",IF(AND(F1562&lt;&gt;"",COUNTIF(I$1:I1561,F1562)&lt;IFERROR(VLOOKUP(F1562,Courses!$A$2:$C$51,3,FALSE),0),IFERROR(VLOOKUP(F1562,Courses!$A$2:$C$51,2,FALSE),"")&lt;&gt;$C1562),F1562,IF(AND(G1562&lt;&gt;"",COUNTIF(I$1:I1561,G1562)&lt;IFERROR(VLOOKUP(G1562,Courses!$A$2:$C$51,3,FALSE),0),IFERROR(VLOOKUP(G1562,Courses!$A$2:$C$51,2,FALSE),"")&lt;&gt;$C1562),G1562,IF(AND(H1562&lt;&gt;"",COUNTIF(I$1:I1561,H1562)&lt;IFERROR(VLOOKUP(H1562,Courses!$A$2:$C$51,3,FALSE),0),IFERROR(VLOOKUP(H1562,Courses!$A$2:$C$51,2,FALSE),"")&lt;&gt;$C1562),H1562,"Unallocated"))))</f>
        <v/>
      </c>
      <c r="J1562" s="5">
        <f>IF(I1562="","",IFERROR(MATCH(I1562,F1562:H1562,0),"-"))</f>
        <v/>
      </c>
    </row>
    <row r="1563">
      <c r="I1563" s="5">
        <f>IF($A1563="","",IF(AND(F1563&lt;&gt;"",COUNTIF(I$1:I1562,F1563)&lt;IFERROR(VLOOKUP(F1563,Courses!$A$2:$C$51,3,FALSE),0),IFERROR(VLOOKUP(F1563,Courses!$A$2:$C$51,2,FALSE),"")&lt;&gt;$C1563),F1563,IF(AND(G1563&lt;&gt;"",COUNTIF(I$1:I1562,G1563)&lt;IFERROR(VLOOKUP(G1563,Courses!$A$2:$C$51,3,FALSE),0),IFERROR(VLOOKUP(G1563,Courses!$A$2:$C$51,2,FALSE),"")&lt;&gt;$C1563),G1563,IF(AND(H1563&lt;&gt;"",COUNTIF(I$1:I1562,H1563)&lt;IFERROR(VLOOKUP(H1563,Courses!$A$2:$C$51,3,FALSE),0),IFERROR(VLOOKUP(H1563,Courses!$A$2:$C$51,2,FALSE),"")&lt;&gt;$C1563),H1563,"Unallocated"))))</f>
        <v/>
      </c>
      <c r="J1563" s="5">
        <f>IF(I1563="","",IFERROR(MATCH(I1563,F1563:H1563,0),"-"))</f>
        <v/>
      </c>
    </row>
    <row r="1564">
      <c r="I1564" s="5">
        <f>IF($A1564="","",IF(AND(F1564&lt;&gt;"",COUNTIF(I$1:I1563,F1564)&lt;IFERROR(VLOOKUP(F1564,Courses!$A$2:$C$51,3,FALSE),0),IFERROR(VLOOKUP(F1564,Courses!$A$2:$C$51,2,FALSE),"")&lt;&gt;$C1564),F1564,IF(AND(G1564&lt;&gt;"",COUNTIF(I$1:I1563,G1564)&lt;IFERROR(VLOOKUP(G1564,Courses!$A$2:$C$51,3,FALSE),0),IFERROR(VLOOKUP(G1564,Courses!$A$2:$C$51,2,FALSE),"")&lt;&gt;$C1564),G1564,IF(AND(H1564&lt;&gt;"",COUNTIF(I$1:I1563,H1564)&lt;IFERROR(VLOOKUP(H1564,Courses!$A$2:$C$51,3,FALSE),0),IFERROR(VLOOKUP(H1564,Courses!$A$2:$C$51,2,FALSE),"")&lt;&gt;$C1564),H1564,"Unallocated"))))</f>
        <v/>
      </c>
      <c r="J1564" s="5">
        <f>IF(I1564="","",IFERROR(MATCH(I1564,F1564:H1564,0),"-"))</f>
        <v/>
      </c>
    </row>
    <row r="1565">
      <c r="I1565" s="5">
        <f>IF($A1565="","",IF(AND(F1565&lt;&gt;"",COUNTIF(I$1:I1564,F1565)&lt;IFERROR(VLOOKUP(F1565,Courses!$A$2:$C$51,3,FALSE),0),IFERROR(VLOOKUP(F1565,Courses!$A$2:$C$51,2,FALSE),"")&lt;&gt;$C1565),F1565,IF(AND(G1565&lt;&gt;"",COUNTIF(I$1:I1564,G1565)&lt;IFERROR(VLOOKUP(G1565,Courses!$A$2:$C$51,3,FALSE),0),IFERROR(VLOOKUP(G1565,Courses!$A$2:$C$51,2,FALSE),"")&lt;&gt;$C1565),G1565,IF(AND(H1565&lt;&gt;"",COUNTIF(I$1:I1564,H1565)&lt;IFERROR(VLOOKUP(H1565,Courses!$A$2:$C$51,3,FALSE),0),IFERROR(VLOOKUP(H1565,Courses!$A$2:$C$51,2,FALSE),"")&lt;&gt;$C1565),H1565,"Unallocated"))))</f>
        <v/>
      </c>
      <c r="J1565" s="5">
        <f>IF(I1565="","",IFERROR(MATCH(I1565,F1565:H1565,0),"-"))</f>
        <v/>
      </c>
    </row>
    <row r="1566">
      <c r="I1566" s="5">
        <f>IF($A1566="","",IF(AND(F1566&lt;&gt;"",COUNTIF(I$1:I1565,F1566)&lt;IFERROR(VLOOKUP(F1566,Courses!$A$2:$C$51,3,FALSE),0),IFERROR(VLOOKUP(F1566,Courses!$A$2:$C$51,2,FALSE),"")&lt;&gt;$C1566),F1566,IF(AND(G1566&lt;&gt;"",COUNTIF(I$1:I1565,G1566)&lt;IFERROR(VLOOKUP(G1566,Courses!$A$2:$C$51,3,FALSE),0),IFERROR(VLOOKUP(G1566,Courses!$A$2:$C$51,2,FALSE),"")&lt;&gt;$C1566),G1566,IF(AND(H1566&lt;&gt;"",COUNTIF(I$1:I1565,H1566)&lt;IFERROR(VLOOKUP(H1566,Courses!$A$2:$C$51,3,FALSE),0),IFERROR(VLOOKUP(H1566,Courses!$A$2:$C$51,2,FALSE),"")&lt;&gt;$C1566),H1566,"Unallocated"))))</f>
        <v/>
      </c>
      <c r="J1566" s="5">
        <f>IF(I1566="","",IFERROR(MATCH(I1566,F1566:H1566,0),"-"))</f>
        <v/>
      </c>
    </row>
    <row r="1567">
      <c r="I1567" s="5">
        <f>IF($A1567="","",IF(AND(F1567&lt;&gt;"",COUNTIF(I$1:I1566,F1567)&lt;IFERROR(VLOOKUP(F1567,Courses!$A$2:$C$51,3,FALSE),0),IFERROR(VLOOKUP(F1567,Courses!$A$2:$C$51,2,FALSE),"")&lt;&gt;$C1567),F1567,IF(AND(G1567&lt;&gt;"",COUNTIF(I$1:I1566,G1567)&lt;IFERROR(VLOOKUP(G1567,Courses!$A$2:$C$51,3,FALSE),0),IFERROR(VLOOKUP(G1567,Courses!$A$2:$C$51,2,FALSE),"")&lt;&gt;$C1567),G1567,IF(AND(H1567&lt;&gt;"",COUNTIF(I$1:I1566,H1567)&lt;IFERROR(VLOOKUP(H1567,Courses!$A$2:$C$51,3,FALSE),0),IFERROR(VLOOKUP(H1567,Courses!$A$2:$C$51,2,FALSE),"")&lt;&gt;$C1567),H1567,"Unallocated"))))</f>
        <v/>
      </c>
      <c r="J1567" s="5">
        <f>IF(I1567="","",IFERROR(MATCH(I1567,F1567:H1567,0),"-"))</f>
        <v/>
      </c>
    </row>
    <row r="1568">
      <c r="I1568" s="5">
        <f>IF($A1568="","",IF(AND(F1568&lt;&gt;"",COUNTIF(I$1:I1567,F1568)&lt;IFERROR(VLOOKUP(F1568,Courses!$A$2:$C$51,3,FALSE),0),IFERROR(VLOOKUP(F1568,Courses!$A$2:$C$51,2,FALSE),"")&lt;&gt;$C1568),F1568,IF(AND(G1568&lt;&gt;"",COUNTIF(I$1:I1567,G1568)&lt;IFERROR(VLOOKUP(G1568,Courses!$A$2:$C$51,3,FALSE),0),IFERROR(VLOOKUP(G1568,Courses!$A$2:$C$51,2,FALSE),"")&lt;&gt;$C1568),G1568,IF(AND(H1568&lt;&gt;"",COUNTIF(I$1:I1567,H1568)&lt;IFERROR(VLOOKUP(H1568,Courses!$A$2:$C$51,3,FALSE),0),IFERROR(VLOOKUP(H1568,Courses!$A$2:$C$51,2,FALSE),"")&lt;&gt;$C1568),H1568,"Unallocated"))))</f>
        <v/>
      </c>
      <c r="J1568" s="5">
        <f>IF(I1568="","",IFERROR(MATCH(I1568,F1568:H1568,0),"-"))</f>
        <v/>
      </c>
    </row>
    <row r="1569">
      <c r="I1569" s="5">
        <f>IF($A1569="","",IF(AND(F1569&lt;&gt;"",COUNTIF(I$1:I1568,F1569)&lt;IFERROR(VLOOKUP(F1569,Courses!$A$2:$C$51,3,FALSE),0),IFERROR(VLOOKUP(F1569,Courses!$A$2:$C$51,2,FALSE),"")&lt;&gt;$C1569),F1569,IF(AND(G1569&lt;&gt;"",COUNTIF(I$1:I1568,G1569)&lt;IFERROR(VLOOKUP(G1569,Courses!$A$2:$C$51,3,FALSE),0),IFERROR(VLOOKUP(G1569,Courses!$A$2:$C$51,2,FALSE),"")&lt;&gt;$C1569),G1569,IF(AND(H1569&lt;&gt;"",COUNTIF(I$1:I1568,H1569)&lt;IFERROR(VLOOKUP(H1569,Courses!$A$2:$C$51,3,FALSE),0),IFERROR(VLOOKUP(H1569,Courses!$A$2:$C$51,2,FALSE),"")&lt;&gt;$C1569),H1569,"Unallocated"))))</f>
        <v/>
      </c>
      <c r="J1569" s="5">
        <f>IF(I1569="","",IFERROR(MATCH(I1569,F1569:H1569,0),"-"))</f>
        <v/>
      </c>
    </row>
    <row r="1570">
      <c r="I1570" s="5">
        <f>IF($A1570="","",IF(AND(F1570&lt;&gt;"",COUNTIF(I$1:I1569,F1570)&lt;IFERROR(VLOOKUP(F1570,Courses!$A$2:$C$51,3,FALSE),0),IFERROR(VLOOKUP(F1570,Courses!$A$2:$C$51,2,FALSE),"")&lt;&gt;$C1570),F1570,IF(AND(G1570&lt;&gt;"",COUNTIF(I$1:I1569,G1570)&lt;IFERROR(VLOOKUP(G1570,Courses!$A$2:$C$51,3,FALSE),0),IFERROR(VLOOKUP(G1570,Courses!$A$2:$C$51,2,FALSE),"")&lt;&gt;$C1570),G1570,IF(AND(H1570&lt;&gt;"",COUNTIF(I$1:I1569,H1570)&lt;IFERROR(VLOOKUP(H1570,Courses!$A$2:$C$51,3,FALSE),0),IFERROR(VLOOKUP(H1570,Courses!$A$2:$C$51,2,FALSE),"")&lt;&gt;$C1570),H1570,"Unallocated"))))</f>
        <v/>
      </c>
      <c r="J1570" s="5">
        <f>IF(I1570="","",IFERROR(MATCH(I1570,F1570:H1570,0),"-"))</f>
        <v/>
      </c>
    </row>
    <row r="1571">
      <c r="I1571" s="5">
        <f>IF($A1571="","",IF(AND(F1571&lt;&gt;"",COUNTIF(I$1:I1570,F1571)&lt;IFERROR(VLOOKUP(F1571,Courses!$A$2:$C$51,3,FALSE),0),IFERROR(VLOOKUP(F1571,Courses!$A$2:$C$51,2,FALSE),"")&lt;&gt;$C1571),F1571,IF(AND(G1571&lt;&gt;"",COUNTIF(I$1:I1570,G1571)&lt;IFERROR(VLOOKUP(G1571,Courses!$A$2:$C$51,3,FALSE),0),IFERROR(VLOOKUP(G1571,Courses!$A$2:$C$51,2,FALSE),"")&lt;&gt;$C1571),G1571,IF(AND(H1571&lt;&gt;"",COUNTIF(I$1:I1570,H1571)&lt;IFERROR(VLOOKUP(H1571,Courses!$A$2:$C$51,3,FALSE),0),IFERROR(VLOOKUP(H1571,Courses!$A$2:$C$51,2,FALSE),"")&lt;&gt;$C1571),H1571,"Unallocated"))))</f>
        <v/>
      </c>
      <c r="J1571" s="5">
        <f>IF(I1571="","",IFERROR(MATCH(I1571,F1571:H1571,0),"-"))</f>
        <v/>
      </c>
    </row>
    <row r="1572">
      <c r="I1572" s="5">
        <f>IF($A1572="","",IF(AND(F1572&lt;&gt;"",COUNTIF(I$1:I1571,F1572)&lt;IFERROR(VLOOKUP(F1572,Courses!$A$2:$C$51,3,FALSE),0),IFERROR(VLOOKUP(F1572,Courses!$A$2:$C$51,2,FALSE),"")&lt;&gt;$C1572),F1572,IF(AND(G1572&lt;&gt;"",COUNTIF(I$1:I1571,G1572)&lt;IFERROR(VLOOKUP(G1572,Courses!$A$2:$C$51,3,FALSE),0),IFERROR(VLOOKUP(G1572,Courses!$A$2:$C$51,2,FALSE),"")&lt;&gt;$C1572),G1572,IF(AND(H1572&lt;&gt;"",COUNTIF(I$1:I1571,H1572)&lt;IFERROR(VLOOKUP(H1572,Courses!$A$2:$C$51,3,FALSE),0),IFERROR(VLOOKUP(H1572,Courses!$A$2:$C$51,2,FALSE),"")&lt;&gt;$C1572),H1572,"Unallocated"))))</f>
        <v/>
      </c>
      <c r="J1572" s="5">
        <f>IF(I1572="","",IFERROR(MATCH(I1572,F1572:H1572,0),"-"))</f>
        <v/>
      </c>
    </row>
    <row r="1573">
      <c r="I1573" s="5">
        <f>IF($A1573="","",IF(AND(F1573&lt;&gt;"",COUNTIF(I$1:I1572,F1573)&lt;IFERROR(VLOOKUP(F1573,Courses!$A$2:$C$51,3,FALSE),0),IFERROR(VLOOKUP(F1573,Courses!$A$2:$C$51,2,FALSE),"")&lt;&gt;$C1573),F1573,IF(AND(G1573&lt;&gt;"",COUNTIF(I$1:I1572,G1573)&lt;IFERROR(VLOOKUP(G1573,Courses!$A$2:$C$51,3,FALSE),0),IFERROR(VLOOKUP(G1573,Courses!$A$2:$C$51,2,FALSE),"")&lt;&gt;$C1573),G1573,IF(AND(H1573&lt;&gt;"",COUNTIF(I$1:I1572,H1573)&lt;IFERROR(VLOOKUP(H1573,Courses!$A$2:$C$51,3,FALSE),0),IFERROR(VLOOKUP(H1573,Courses!$A$2:$C$51,2,FALSE),"")&lt;&gt;$C1573),H1573,"Unallocated"))))</f>
        <v/>
      </c>
      <c r="J1573" s="5">
        <f>IF(I1573="","",IFERROR(MATCH(I1573,F1573:H1573,0),"-"))</f>
        <v/>
      </c>
    </row>
    <row r="1574">
      <c r="I1574" s="5">
        <f>IF($A1574="","",IF(AND(F1574&lt;&gt;"",COUNTIF(I$1:I1573,F1574)&lt;IFERROR(VLOOKUP(F1574,Courses!$A$2:$C$51,3,FALSE),0),IFERROR(VLOOKUP(F1574,Courses!$A$2:$C$51,2,FALSE),"")&lt;&gt;$C1574),F1574,IF(AND(G1574&lt;&gt;"",COUNTIF(I$1:I1573,G1574)&lt;IFERROR(VLOOKUP(G1574,Courses!$A$2:$C$51,3,FALSE),0),IFERROR(VLOOKUP(G1574,Courses!$A$2:$C$51,2,FALSE),"")&lt;&gt;$C1574),G1574,IF(AND(H1574&lt;&gt;"",COUNTIF(I$1:I1573,H1574)&lt;IFERROR(VLOOKUP(H1574,Courses!$A$2:$C$51,3,FALSE),0),IFERROR(VLOOKUP(H1574,Courses!$A$2:$C$51,2,FALSE),"")&lt;&gt;$C1574),H1574,"Unallocated"))))</f>
        <v/>
      </c>
      <c r="J1574" s="5">
        <f>IF(I1574="","",IFERROR(MATCH(I1574,F1574:H1574,0),"-"))</f>
        <v/>
      </c>
    </row>
    <row r="1575">
      <c r="I1575" s="5">
        <f>IF($A1575="","",IF(AND(F1575&lt;&gt;"",COUNTIF(I$1:I1574,F1575)&lt;IFERROR(VLOOKUP(F1575,Courses!$A$2:$C$51,3,FALSE),0),IFERROR(VLOOKUP(F1575,Courses!$A$2:$C$51,2,FALSE),"")&lt;&gt;$C1575),F1575,IF(AND(G1575&lt;&gt;"",COUNTIF(I$1:I1574,G1575)&lt;IFERROR(VLOOKUP(G1575,Courses!$A$2:$C$51,3,FALSE),0),IFERROR(VLOOKUP(G1575,Courses!$A$2:$C$51,2,FALSE),"")&lt;&gt;$C1575),G1575,IF(AND(H1575&lt;&gt;"",COUNTIF(I$1:I1574,H1575)&lt;IFERROR(VLOOKUP(H1575,Courses!$A$2:$C$51,3,FALSE),0),IFERROR(VLOOKUP(H1575,Courses!$A$2:$C$51,2,FALSE),"")&lt;&gt;$C1575),H1575,"Unallocated"))))</f>
        <v/>
      </c>
      <c r="J1575" s="5">
        <f>IF(I1575="","",IFERROR(MATCH(I1575,F1575:H1575,0),"-"))</f>
        <v/>
      </c>
    </row>
    <row r="1576">
      <c r="I1576" s="5">
        <f>IF($A1576="","",IF(AND(F1576&lt;&gt;"",COUNTIF(I$1:I1575,F1576)&lt;IFERROR(VLOOKUP(F1576,Courses!$A$2:$C$51,3,FALSE),0),IFERROR(VLOOKUP(F1576,Courses!$A$2:$C$51,2,FALSE),"")&lt;&gt;$C1576),F1576,IF(AND(G1576&lt;&gt;"",COUNTIF(I$1:I1575,G1576)&lt;IFERROR(VLOOKUP(G1576,Courses!$A$2:$C$51,3,FALSE),0),IFERROR(VLOOKUP(G1576,Courses!$A$2:$C$51,2,FALSE),"")&lt;&gt;$C1576),G1576,IF(AND(H1576&lt;&gt;"",COUNTIF(I$1:I1575,H1576)&lt;IFERROR(VLOOKUP(H1576,Courses!$A$2:$C$51,3,FALSE),0),IFERROR(VLOOKUP(H1576,Courses!$A$2:$C$51,2,FALSE),"")&lt;&gt;$C1576),H1576,"Unallocated"))))</f>
        <v/>
      </c>
      <c r="J1576" s="5">
        <f>IF(I1576="","",IFERROR(MATCH(I1576,F1576:H1576,0),"-"))</f>
        <v/>
      </c>
    </row>
    <row r="1577">
      <c r="I1577" s="5">
        <f>IF($A1577="","",IF(AND(F1577&lt;&gt;"",COUNTIF(I$1:I1576,F1577)&lt;IFERROR(VLOOKUP(F1577,Courses!$A$2:$C$51,3,FALSE),0),IFERROR(VLOOKUP(F1577,Courses!$A$2:$C$51,2,FALSE),"")&lt;&gt;$C1577),F1577,IF(AND(G1577&lt;&gt;"",COUNTIF(I$1:I1576,G1577)&lt;IFERROR(VLOOKUP(G1577,Courses!$A$2:$C$51,3,FALSE),0),IFERROR(VLOOKUP(G1577,Courses!$A$2:$C$51,2,FALSE),"")&lt;&gt;$C1577),G1577,IF(AND(H1577&lt;&gt;"",COUNTIF(I$1:I1576,H1577)&lt;IFERROR(VLOOKUP(H1577,Courses!$A$2:$C$51,3,FALSE),0),IFERROR(VLOOKUP(H1577,Courses!$A$2:$C$51,2,FALSE),"")&lt;&gt;$C1577),H1577,"Unallocated"))))</f>
        <v/>
      </c>
      <c r="J1577" s="5">
        <f>IF(I1577="","",IFERROR(MATCH(I1577,F1577:H1577,0),"-"))</f>
        <v/>
      </c>
    </row>
    <row r="1578">
      <c r="I1578" s="5">
        <f>IF($A1578="","",IF(AND(F1578&lt;&gt;"",COUNTIF(I$1:I1577,F1578)&lt;IFERROR(VLOOKUP(F1578,Courses!$A$2:$C$51,3,FALSE),0),IFERROR(VLOOKUP(F1578,Courses!$A$2:$C$51,2,FALSE),"")&lt;&gt;$C1578),F1578,IF(AND(G1578&lt;&gt;"",COUNTIF(I$1:I1577,G1578)&lt;IFERROR(VLOOKUP(G1578,Courses!$A$2:$C$51,3,FALSE),0),IFERROR(VLOOKUP(G1578,Courses!$A$2:$C$51,2,FALSE),"")&lt;&gt;$C1578),G1578,IF(AND(H1578&lt;&gt;"",COUNTIF(I$1:I1577,H1578)&lt;IFERROR(VLOOKUP(H1578,Courses!$A$2:$C$51,3,FALSE),0),IFERROR(VLOOKUP(H1578,Courses!$A$2:$C$51,2,FALSE),"")&lt;&gt;$C1578),H1578,"Unallocated"))))</f>
        <v/>
      </c>
      <c r="J1578" s="5">
        <f>IF(I1578="","",IFERROR(MATCH(I1578,F1578:H1578,0),"-"))</f>
        <v/>
      </c>
    </row>
    <row r="1579">
      <c r="I1579" s="5">
        <f>IF($A1579="","",IF(AND(F1579&lt;&gt;"",COUNTIF(I$1:I1578,F1579)&lt;IFERROR(VLOOKUP(F1579,Courses!$A$2:$C$51,3,FALSE),0),IFERROR(VLOOKUP(F1579,Courses!$A$2:$C$51,2,FALSE),"")&lt;&gt;$C1579),F1579,IF(AND(G1579&lt;&gt;"",COUNTIF(I$1:I1578,G1579)&lt;IFERROR(VLOOKUP(G1579,Courses!$A$2:$C$51,3,FALSE),0),IFERROR(VLOOKUP(G1579,Courses!$A$2:$C$51,2,FALSE),"")&lt;&gt;$C1579),G1579,IF(AND(H1579&lt;&gt;"",COUNTIF(I$1:I1578,H1579)&lt;IFERROR(VLOOKUP(H1579,Courses!$A$2:$C$51,3,FALSE),0),IFERROR(VLOOKUP(H1579,Courses!$A$2:$C$51,2,FALSE),"")&lt;&gt;$C1579),H1579,"Unallocated"))))</f>
        <v/>
      </c>
      <c r="J1579" s="5">
        <f>IF(I1579="","",IFERROR(MATCH(I1579,F1579:H1579,0),"-"))</f>
        <v/>
      </c>
    </row>
    <row r="1580">
      <c r="I1580" s="5">
        <f>IF($A1580="","",IF(AND(F1580&lt;&gt;"",COUNTIF(I$1:I1579,F1580)&lt;IFERROR(VLOOKUP(F1580,Courses!$A$2:$C$51,3,FALSE),0),IFERROR(VLOOKUP(F1580,Courses!$A$2:$C$51,2,FALSE),"")&lt;&gt;$C1580),F1580,IF(AND(G1580&lt;&gt;"",COUNTIF(I$1:I1579,G1580)&lt;IFERROR(VLOOKUP(G1580,Courses!$A$2:$C$51,3,FALSE),0),IFERROR(VLOOKUP(G1580,Courses!$A$2:$C$51,2,FALSE),"")&lt;&gt;$C1580),G1580,IF(AND(H1580&lt;&gt;"",COUNTIF(I$1:I1579,H1580)&lt;IFERROR(VLOOKUP(H1580,Courses!$A$2:$C$51,3,FALSE),0),IFERROR(VLOOKUP(H1580,Courses!$A$2:$C$51,2,FALSE),"")&lt;&gt;$C1580),H1580,"Unallocated"))))</f>
        <v/>
      </c>
      <c r="J1580" s="5">
        <f>IF(I1580="","",IFERROR(MATCH(I1580,F1580:H1580,0),"-"))</f>
        <v/>
      </c>
    </row>
    <row r="1581">
      <c r="I1581" s="5">
        <f>IF($A1581="","",IF(AND(F1581&lt;&gt;"",COUNTIF(I$1:I1580,F1581)&lt;IFERROR(VLOOKUP(F1581,Courses!$A$2:$C$51,3,FALSE),0),IFERROR(VLOOKUP(F1581,Courses!$A$2:$C$51,2,FALSE),"")&lt;&gt;$C1581),F1581,IF(AND(G1581&lt;&gt;"",COUNTIF(I$1:I1580,G1581)&lt;IFERROR(VLOOKUP(G1581,Courses!$A$2:$C$51,3,FALSE),0),IFERROR(VLOOKUP(G1581,Courses!$A$2:$C$51,2,FALSE),"")&lt;&gt;$C1581),G1581,IF(AND(H1581&lt;&gt;"",COUNTIF(I$1:I1580,H1581)&lt;IFERROR(VLOOKUP(H1581,Courses!$A$2:$C$51,3,FALSE),0),IFERROR(VLOOKUP(H1581,Courses!$A$2:$C$51,2,FALSE),"")&lt;&gt;$C1581),H1581,"Unallocated"))))</f>
        <v/>
      </c>
      <c r="J1581" s="5">
        <f>IF(I1581="","",IFERROR(MATCH(I1581,F1581:H1581,0),"-"))</f>
        <v/>
      </c>
    </row>
    <row r="1582">
      <c r="I1582" s="5">
        <f>IF($A1582="","",IF(AND(F1582&lt;&gt;"",COUNTIF(I$1:I1581,F1582)&lt;IFERROR(VLOOKUP(F1582,Courses!$A$2:$C$51,3,FALSE),0),IFERROR(VLOOKUP(F1582,Courses!$A$2:$C$51,2,FALSE),"")&lt;&gt;$C1582),F1582,IF(AND(G1582&lt;&gt;"",COUNTIF(I$1:I1581,G1582)&lt;IFERROR(VLOOKUP(G1582,Courses!$A$2:$C$51,3,FALSE),0),IFERROR(VLOOKUP(G1582,Courses!$A$2:$C$51,2,FALSE),"")&lt;&gt;$C1582),G1582,IF(AND(H1582&lt;&gt;"",COUNTIF(I$1:I1581,H1582)&lt;IFERROR(VLOOKUP(H1582,Courses!$A$2:$C$51,3,FALSE),0),IFERROR(VLOOKUP(H1582,Courses!$A$2:$C$51,2,FALSE),"")&lt;&gt;$C1582),H1582,"Unallocated"))))</f>
        <v/>
      </c>
      <c r="J1582" s="5">
        <f>IF(I1582="","",IFERROR(MATCH(I1582,F1582:H1582,0),"-"))</f>
        <v/>
      </c>
    </row>
    <row r="1583">
      <c r="I1583" s="5">
        <f>IF($A1583="","",IF(AND(F1583&lt;&gt;"",COUNTIF(I$1:I1582,F1583)&lt;IFERROR(VLOOKUP(F1583,Courses!$A$2:$C$51,3,FALSE),0),IFERROR(VLOOKUP(F1583,Courses!$A$2:$C$51,2,FALSE),"")&lt;&gt;$C1583),F1583,IF(AND(G1583&lt;&gt;"",COUNTIF(I$1:I1582,G1583)&lt;IFERROR(VLOOKUP(G1583,Courses!$A$2:$C$51,3,FALSE),0),IFERROR(VLOOKUP(G1583,Courses!$A$2:$C$51,2,FALSE),"")&lt;&gt;$C1583),G1583,IF(AND(H1583&lt;&gt;"",COUNTIF(I$1:I1582,H1583)&lt;IFERROR(VLOOKUP(H1583,Courses!$A$2:$C$51,3,FALSE),0),IFERROR(VLOOKUP(H1583,Courses!$A$2:$C$51,2,FALSE),"")&lt;&gt;$C1583),H1583,"Unallocated"))))</f>
        <v/>
      </c>
      <c r="J1583" s="5">
        <f>IF(I1583="","",IFERROR(MATCH(I1583,F1583:H1583,0),"-"))</f>
        <v/>
      </c>
    </row>
    <row r="1584">
      <c r="I1584" s="5">
        <f>IF($A1584="","",IF(AND(F1584&lt;&gt;"",COUNTIF(I$1:I1583,F1584)&lt;IFERROR(VLOOKUP(F1584,Courses!$A$2:$C$51,3,FALSE),0),IFERROR(VLOOKUP(F1584,Courses!$A$2:$C$51,2,FALSE),"")&lt;&gt;$C1584),F1584,IF(AND(G1584&lt;&gt;"",COUNTIF(I$1:I1583,G1584)&lt;IFERROR(VLOOKUP(G1584,Courses!$A$2:$C$51,3,FALSE),0),IFERROR(VLOOKUP(G1584,Courses!$A$2:$C$51,2,FALSE),"")&lt;&gt;$C1584),G1584,IF(AND(H1584&lt;&gt;"",COUNTIF(I$1:I1583,H1584)&lt;IFERROR(VLOOKUP(H1584,Courses!$A$2:$C$51,3,FALSE),0),IFERROR(VLOOKUP(H1584,Courses!$A$2:$C$51,2,FALSE),"")&lt;&gt;$C1584),H1584,"Unallocated"))))</f>
        <v/>
      </c>
      <c r="J1584" s="5">
        <f>IF(I1584="","",IFERROR(MATCH(I1584,F1584:H1584,0),"-"))</f>
        <v/>
      </c>
    </row>
    <row r="1585">
      <c r="I1585" s="5">
        <f>IF($A1585="","",IF(AND(F1585&lt;&gt;"",COUNTIF(I$1:I1584,F1585)&lt;IFERROR(VLOOKUP(F1585,Courses!$A$2:$C$51,3,FALSE),0),IFERROR(VLOOKUP(F1585,Courses!$A$2:$C$51,2,FALSE),"")&lt;&gt;$C1585),F1585,IF(AND(G1585&lt;&gt;"",COUNTIF(I$1:I1584,G1585)&lt;IFERROR(VLOOKUP(G1585,Courses!$A$2:$C$51,3,FALSE),0),IFERROR(VLOOKUP(G1585,Courses!$A$2:$C$51,2,FALSE),"")&lt;&gt;$C1585),G1585,IF(AND(H1585&lt;&gt;"",COUNTIF(I$1:I1584,H1585)&lt;IFERROR(VLOOKUP(H1585,Courses!$A$2:$C$51,3,FALSE),0),IFERROR(VLOOKUP(H1585,Courses!$A$2:$C$51,2,FALSE),"")&lt;&gt;$C1585),H1585,"Unallocated"))))</f>
        <v/>
      </c>
      <c r="J1585" s="5">
        <f>IF(I1585="","",IFERROR(MATCH(I1585,F1585:H1585,0),"-"))</f>
        <v/>
      </c>
    </row>
    <row r="1586">
      <c r="I1586" s="5">
        <f>IF($A1586="","",IF(AND(F1586&lt;&gt;"",COUNTIF(I$1:I1585,F1586)&lt;IFERROR(VLOOKUP(F1586,Courses!$A$2:$C$51,3,FALSE),0),IFERROR(VLOOKUP(F1586,Courses!$A$2:$C$51,2,FALSE),"")&lt;&gt;$C1586),F1586,IF(AND(G1586&lt;&gt;"",COUNTIF(I$1:I1585,G1586)&lt;IFERROR(VLOOKUP(G1586,Courses!$A$2:$C$51,3,FALSE),0),IFERROR(VLOOKUP(G1586,Courses!$A$2:$C$51,2,FALSE),"")&lt;&gt;$C1586),G1586,IF(AND(H1586&lt;&gt;"",COUNTIF(I$1:I1585,H1586)&lt;IFERROR(VLOOKUP(H1586,Courses!$A$2:$C$51,3,FALSE),0),IFERROR(VLOOKUP(H1586,Courses!$A$2:$C$51,2,FALSE),"")&lt;&gt;$C1586),H1586,"Unallocated"))))</f>
        <v/>
      </c>
      <c r="J1586" s="5">
        <f>IF(I1586="","",IFERROR(MATCH(I1586,F1586:H1586,0),"-"))</f>
        <v/>
      </c>
    </row>
    <row r="1587">
      <c r="I1587" s="5">
        <f>IF($A1587="","",IF(AND(F1587&lt;&gt;"",COUNTIF(I$1:I1586,F1587)&lt;IFERROR(VLOOKUP(F1587,Courses!$A$2:$C$51,3,FALSE),0),IFERROR(VLOOKUP(F1587,Courses!$A$2:$C$51,2,FALSE),"")&lt;&gt;$C1587),F1587,IF(AND(G1587&lt;&gt;"",COUNTIF(I$1:I1586,G1587)&lt;IFERROR(VLOOKUP(G1587,Courses!$A$2:$C$51,3,FALSE),0),IFERROR(VLOOKUP(G1587,Courses!$A$2:$C$51,2,FALSE),"")&lt;&gt;$C1587),G1587,IF(AND(H1587&lt;&gt;"",COUNTIF(I$1:I1586,H1587)&lt;IFERROR(VLOOKUP(H1587,Courses!$A$2:$C$51,3,FALSE),0),IFERROR(VLOOKUP(H1587,Courses!$A$2:$C$51,2,FALSE),"")&lt;&gt;$C1587),H1587,"Unallocated"))))</f>
        <v/>
      </c>
      <c r="J1587" s="5">
        <f>IF(I1587="","",IFERROR(MATCH(I1587,F1587:H1587,0),"-"))</f>
        <v/>
      </c>
    </row>
    <row r="1588">
      <c r="I1588" s="5">
        <f>IF($A1588="","",IF(AND(F1588&lt;&gt;"",COUNTIF(I$1:I1587,F1588)&lt;IFERROR(VLOOKUP(F1588,Courses!$A$2:$C$51,3,FALSE),0),IFERROR(VLOOKUP(F1588,Courses!$A$2:$C$51,2,FALSE),"")&lt;&gt;$C1588),F1588,IF(AND(G1588&lt;&gt;"",COUNTIF(I$1:I1587,G1588)&lt;IFERROR(VLOOKUP(G1588,Courses!$A$2:$C$51,3,FALSE),0),IFERROR(VLOOKUP(G1588,Courses!$A$2:$C$51,2,FALSE),"")&lt;&gt;$C1588),G1588,IF(AND(H1588&lt;&gt;"",COUNTIF(I$1:I1587,H1588)&lt;IFERROR(VLOOKUP(H1588,Courses!$A$2:$C$51,3,FALSE),0),IFERROR(VLOOKUP(H1588,Courses!$A$2:$C$51,2,FALSE),"")&lt;&gt;$C1588),H1588,"Unallocated"))))</f>
        <v/>
      </c>
      <c r="J1588" s="5">
        <f>IF(I1588="","",IFERROR(MATCH(I1588,F1588:H1588,0),"-"))</f>
        <v/>
      </c>
    </row>
    <row r="1589">
      <c r="I1589" s="5">
        <f>IF($A1589="","",IF(AND(F1589&lt;&gt;"",COUNTIF(I$1:I1588,F1589)&lt;IFERROR(VLOOKUP(F1589,Courses!$A$2:$C$51,3,FALSE),0),IFERROR(VLOOKUP(F1589,Courses!$A$2:$C$51,2,FALSE),"")&lt;&gt;$C1589),F1589,IF(AND(G1589&lt;&gt;"",COUNTIF(I$1:I1588,G1589)&lt;IFERROR(VLOOKUP(G1589,Courses!$A$2:$C$51,3,FALSE),0),IFERROR(VLOOKUP(G1589,Courses!$A$2:$C$51,2,FALSE),"")&lt;&gt;$C1589),G1589,IF(AND(H1589&lt;&gt;"",COUNTIF(I$1:I1588,H1589)&lt;IFERROR(VLOOKUP(H1589,Courses!$A$2:$C$51,3,FALSE),0),IFERROR(VLOOKUP(H1589,Courses!$A$2:$C$51,2,FALSE),"")&lt;&gt;$C1589),H1589,"Unallocated"))))</f>
        <v/>
      </c>
      <c r="J1589" s="5">
        <f>IF(I1589="","",IFERROR(MATCH(I1589,F1589:H1589,0),"-"))</f>
        <v/>
      </c>
    </row>
    <row r="1590">
      <c r="I1590" s="5">
        <f>IF($A1590="","",IF(AND(F1590&lt;&gt;"",COUNTIF(I$1:I1589,F1590)&lt;IFERROR(VLOOKUP(F1590,Courses!$A$2:$C$51,3,FALSE),0),IFERROR(VLOOKUP(F1590,Courses!$A$2:$C$51,2,FALSE),"")&lt;&gt;$C1590),F1590,IF(AND(G1590&lt;&gt;"",COUNTIF(I$1:I1589,G1590)&lt;IFERROR(VLOOKUP(G1590,Courses!$A$2:$C$51,3,FALSE),0),IFERROR(VLOOKUP(G1590,Courses!$A$2:$C$51,2,FALSE),"")&lt;&gt;$C1590),G1590,IF(AND(H1590&lt;&gt;"",COUNTIF(I$1:I1589,H1590)&lt;IFERROR(VLOOKUP(H1590,Courses!$A$2:$C$51,3,FALSE),0),IFERROR(VLOOKUP(H1590,Courses!$A$2:$C$51,2,FALSE),"")&lt;&gt;$C1590),H1590,"Unallocated"))))</f>
        <v/>
      </c>
      <c r="J1590" s="5">
        <f>IF(I1590="","",IFERROR(MATCH(I1590,F1590:H1590,0),"-"))</f>
        <v/>
      </c>
    </row>
    <row r="1591">
      <c r="I1591" s="5">
        <f>IF($A1591="","",IF(AND(F1591&lt;&gt;"",COUNTIF(I$1:I1590,F1591)&lt;IFERROR(VLOOKUP(F1591,Courses!$A$2:$C$51,3,FALSE),0),IFERROR(VLOOKUP(F1591,Courses!$A$2:$C$51,2,FALSE),"")&lt;&gt;$C1591),F1591,IF(AND(G1591&lt;&gt;"",COUNTIF(I$1:I1590,G1591)&lt;IFERROR(VLOOKUP(G1591,Courses!$A$2:$C$51,3,FALSE),0),IFERROR(VLOOKUP(G1591,Courses!$A$2:$C$51,2,FALSE),"")&lt;&gt;$C1591),G1591,IF(AND(H1591&lt;&gt;"",COUNTIF(I$1:I1590,H1591)&lt;IFERROR(VLOOKUP(H1591,Courses!$A$2:$C$51,3,FALSE),0),IFERROR(VLOOKUP(H1591,Courses!$A$2:$C$51,2,FALSE),"")&lt;&gt;$C1591),H1591,"Unallocated"))))</f>
        <v/>
      </c>
      <c r="J1591" s="5">
        <f>IF(I1591="","",IFERROR(MATCH(I1591,F1591:H1591,0),"-"))</f>
        <v/>
      </c>
    </row>
    <row r="1592">
      <c r="I1592" s="5">
        <f>IF($A1592="","",IF(AND(F1592&lt;&gt;"",COUNTIF(I$1:I1591,F1592)&lt;IFERROR(VLOOKUP(F1592,Courses!$A$2:$C$51,3,FALSE),0),IFERROR(VLOOKUP(F1592,Courses!$A$2:$C$51,2,FALSE),"")&lt;&gt;$C1592),F1592,IF(AND(G1592&lt;&gt;"",COUNTIF(I$1:I1591,G1592)&lt;IFERROR(VLOOKUP(G1592,Courses!$A$2:$C$51,3,FALSE),0),IFERROR(VLOOKUP(G1592,Courses!$A$2:$C$51,2,FALSE),"")&lt;&gt;$C1592),G1592,IF(AND(H1592&lt;&gt;"",COUNTIF(I$1:I1591,H1592)&lt;IFERROR(VLOOKUP(H1592,Courses!$A$2:$C$51,3,FALSE),0),IFERROR(VLOOKUP(H1592,Courses!$A$2:$C$51,2,FALSE),"")&lt;&gt;$C1592),H1592,"Unallocated"))))</f>
        <v/>
      </c>
      <c r="J1592" s="5">
        <f>IF(I1592="","",IFERROR(MATCH(I1592,F1592:H1592,0),"-"))</f>
        <v/>
      </c>
    </row>
    <row r="1593">
      <c r="I1593" s="5">
        <f>IF($A1593="","",IF(AND(F1593&lt;&gt;"",COUNTIF(I$1:I1592,F1593)&lt;IFERROR(VLOOKUP(F1593,Courses!$A$2:$C$51,3,FALSE),0),IFERROR(VLOOKUP(F1593,Courses!$A$2:$C$51,2,FALSE),"")&lt;&gt;$C1593),F1593,IF(AND(G1593&lt;&gt;"",COUNTIF(I$1:I1592,G1593)&lt;IFERROR(VLOOKUP(G1593,Courses!$A$2:$C$51,3,FALSE),0),IFERROR(VLOOKUP(G1593,Courses!$A$2:$C$51,2,FALSE),"")&lt;&gt;$C1593),G1593,IF(AND(H1593&lt;&gt;"",COUNTIF(I$1:I1592,H1593)&lt;IFERROR(VLOOKUP(H1593,Courses!$A$2:$C$51,3,FALSE),0),IFERROR(VLOOKUP(H1593,Courses!$A$2:$C$51,2,FALSE),"")&lt;&gt;$C1593),H1593,"Unallocated"))))</f>
        <v/>
      </c>
      <c r="J1593" s="5">
        <f>IF(I1593="","",IFERROR(MATCH(I1593,F1593:H1593,0),"-"))</f>
        <v/>
      </c>
    </row>
    <row r="1594">
      <c r="I1594" s="5">
        <f>IF($A1594="","",IF(AND(F1594&lt;&gt;"",COUNTIF(I$1:I1593,F1594)&lt;IFERROR(VLOOKUP(F1594,Courses!$A$2:$C$51,3,FALSE),0),IFERROR(VLOOKUP(F1594,Courses!$A$2:$C$51,2,FALSE),"")&lt;&gt;$C1594),F1594,IF(AND(G1594&lt;&gt;"",COUNTIF(I$1:I1593,G1594)&lt;IFERROR(VLOOKUP(G1594,Courses!$A$2:$C$51,3,FALSE),0),IFERROR(VLOOKUP(G1594,Courses!$A$2:$C$51,2,FALSE),"")&lt;&gt;$C1594),G1594,IF(AND(H1594&lt;&gt;"",COUNTIF(I$1:I1593,H1594)&lt;IFERROR(VLOOKUP(H1594,Courses!$A$2:$C$51,3,FALSE),0),IFERROR(VLOOKUP(H1594,Courses!$A$2:$C$51,2,FALSE),"")&lt;&gt;$C1594),H1594,"Unallocated"))))</f>
        <v/>
      </c>
      <c r="J1594" s="5">
        <f>IF(I1594="","",IFERROR(MATCH(I1594,F1594:H1594,0),"-"))</f>
        <v/>
      </c>
    </row>
    <row r="1595">
      <c r="I1595" s="5">
        <f>IF($A1595="","",IF(AND(F1595&lt;&gt;"",COUNTIF(I$1:I1594,F1595)&lt;IFERROR(VLOOKUP(F1595,Courses!$A$2:$C$51,3,FALSE),0),IFERROR(VLOOKUP(F1595,Courses!$A$2:$C$51,2,FALSE),"")&lt;&gt;$C1595),F1595,IF(AND(G1595&lt;&gt;"",COUNTIF(I$1:I1594,G1595)&lt;IFERROR(VLOOKUP(G1595,Courses!$A$2:$C$51,3,FALSE),0),IFERROR(VLOOKUP(G1595,Courses!$A$2:$C$51,2,FALSE),"")&lt;&gt;$C1595),G1595,IF(AND(H1595&lt;&gt;"",COUNTIF(I$1:I1594,H1595)&lt;IFERROR(VLOOKUP(H1595,Courses!$A$2:$C$51,3,FALSE),0),IFERROR(VLOOKUP(H1595,Courses!$A$2:$C$51,2,FALSE),"")&lt;&gt;$C1595),H1595,"Unallocated"))))</f>
        <v/>
      </c>
      <c r="J1595" s="5">
        <f>IF(I1595="","",IFERROR(MATCH(I1595,F1595:H1595,0),"-"))</f>
        <v/>
      </c>
    </row>
    <row r="1596">
      <c r="I1596" s="5">
        <f>IF($A1596="","",IF(AND(F1596&lt;&gt;"",COUNTIF(I$1:I1595,F1596)&lt;IFERROR(VLOOKUP(F1596,Courses!$A$2:$C$51,3,FALSE),0),IFERROR(VLOOKUP(F1596,Courses!$A$2:$C$51,2,FALSE),"")&lt;&gt;$C1596),F1596,IF(AND(G1596&lt;&gt;"",COUNTIF(I$1:I1595,G1596)&lt;IFERROR(VLOOKUP(G1596,Courses!$A$2:$C$51,3,FALSE),0),IFERROR(VLOOKUP(G1596,Courses!$A$2:$C$51,2,FALSE),"")&lt;&gt;$C1596),G1596,IF(AND(H1596&lt;&gt;"",COUNTIF(I$1:I1595,H1596)&lt;IFERROR(VLOOKUP(H1596,Courses!$A$2:$C$51,3,FALSE),0),IFERROR(VLOOKUP(H1596,Courses!$A$2:$C$51,2,FALSE),"")&lt;&gt;$C1596),H1596,"Unallocated"))))</f>
        <v/>
      </c>
      <c r="J1596" s="5">
        <f>IF(I1596="","",IFERROR(MATCH(I1596,F1596:H1596,0),"-"))</f>
        <v/>
      </c>
    </row>
    <row r="1597">
      <c r="I1597" s="5">
        <f>IF($A1597="","",IF(AND(F1597&lt;&gt;"",COUNTIF(I$1:I1596,F1597)&lt;IFERROR(VLOOKUP(F1597,Courses!$A$2:$C$51,3,FALSE),0),IFERROR(VLOOKUP(F1597,Courses!$A$2:$C$51,2,FALSE),"")&lt;&gt;$C1597),F1597,IF(AND(G1597&lt;&gt;"",COUNTIF(I$1:I1596,G1597)&lt;IFERROR(VLOOKUP(G1597,Courses!$A$2:$C$51,3,FALSE),0),IFERROR(VLOOKUP(G1597,Courses!$A$2:$C$51,2,FALSE),"")&lt;&gt;$C1597),G1597,IF(AND(H1597&lt;&gt;"",COUNTIF(I$1:I1596,H1597)&lt;IFERROR(VLOOKUP(H1597,Courses!$A$2:$C$51,3,FALSE),0),IFERROR(VLOOKUP(H1597,Courses!$A$2:$C$51,2,FALSE),"")&lt;&gt;$C1597),H1597,"Unallocated"))))</f>
        <v/>
      </c>
      <c r="J1597" s="5">
        <f>IF(I1597="","",IFERROR(MATCH(I1597,F1597:H1597,0),"-"))</f>
        <v/>
      </c>
    </row>
    <row r="1598">
      <c r="I1598" s="5">
        <f>IF($A1598="","",IF(AND(F1598&lt;&gt;"",COUNTIF(I$1:I1597,F1598)&lt;IFERROR(VLOOKUP(F1598,Courses!$A$2:$C$51,3,FALSE),0),IFERROR(VLOOKUP(F1598,Courses!$A$2:$C$51,2,FALSE),"")&lt;&gt;$C1598),F1598,IF(AND(G1598&lt;&gt;"",COUNTIF(I$1:I1597,G1598)&lt;IFERROR(VLOOKUP(G1598,Courses!$A$2:$C$51,3,FALSE),0),IFERROR(VLOOKUP(G1598,Courses!$A$2:$C$51,2,FALSE),"")&lt;&gt;$C1598),G1598,IF(AND(H1598&lt;&gt;"",COUNTIF(I$1:I1597,H1598)&lt;IFERROR(VLOOKUP(H1598,Courses!$A$2:$C$51,3,FALSE),0),IFERROR(VLOOKUP(H1598,Courses!$A$2:$C$51,2,FALSE),"")&lt;&gt;$C1598),H1598,"Unallocated"))))</f>
        <v/>
      </c>
      <c r="J1598" s="5">
        <f>IF(I1598="","",IFERROR(MATCH(I1598,F1598:H1598,0),"-"))</f>
        <v/>
      </c>
    </row>
    <row r="1599">
      <c r="I1599" s="5">
        <f>IF($A1599="","",IF(AND(F1599&lt;&gt;"",COUNTIF(I$1:I1598,F1599)&lt;IFERROR(VLOOKUP(F1599,Courses!$A$2:$C$51,3,FALSE),0),IFERROR(VLOOKUP(F1599,Courses!$A$2:$C$51,2,FALSE),"")&lt;&gt;$C1599),F1599,IF(AND(G1599&lt;&gt;"",COUNTIF(I$1:I1598,G1599)&lt;IFERROR(VLOOKUP(G1599,Courses!$A$2:$C$51,3,FALSE),0),IFERROR(VLOOKUP(G1599,Courses!$A$2:$C$51,2,FALSE),"")&lt;&gt;$C1599),G1599,IF(AND(H1599&lt;&gt;"",COUNTIF(I$1:I1598,H1599)&lt;IFERROR(VLOOKUP(H1599,Courses!$A$2:$C$51,3,FALSE),0),IFERROR(VLOOKUP(H1599,Courses!$A$2:$C$51,2,FALSE),"")&lt;&gt;$C1599),H1599,"Unallocated"))))</f>
        <v/>
      </c>
      <c r="J1599" s="5">
        <f>IF(I1599="","",IFERROR(MATCH(I1599,F1599:H1599,0),"-"))</f>
        <v/>
      </c>
    </row>
    <row r="1600">
      <c r="I1600" s="5">
        <f>IF($A1600="","",IF(AND(F1600&lt;&gt;"",COUNTIF(I$1:I1599,F1600)&lt;IFERROR(VLOOKUP(F1600,Courses!$A$2:$C$51,3,FALSE),0),IFERROR(VLOOKUP(F1600,Courses!$A$2:$C$51,2,FALSE),"")&lt;&gt;$C1600),F1600,IF(AND(G1600&lt;&gt;"",COUNTIF(I$1:I1599,G1600)&lt;IFERROR(VLOOKUP(G1600,Courses!$A$2:$C$51,3,FALSE),0),IFERROR(VLOOKUP(G1600,Courses!$A$2:$C$51,2,FALSE),"")&lt;&gt;$C1600),G1600,IF(AND(H1600&lt;&gt;"",COUNTIF(I$1:I1599,H1600)&lt;IFERROR(VLOOKUP(H1600,Courses!$A$2:$C$51,3,FALSE),0),IFERROR(VLOOKUP(H1600,Courses!$A$2:$C$51,2,FALSE),"")&lt;&gt;$C1600),H1600,"Unallocated"))))</f>
        <v/>
      </c>
      <c r="J1600" s="5">
        <f>IF(I1600="","",IFERROR(MATCH(I1600,F1600:H1600,0),"-"))</f>
        <v/>
      </c>
    </row>
    <row r="1601">
      <c r="I1601" s="5">
        <f>IF($A1601="","",IF(AND(F1601&lt;&gt;"",COUNTIF(I$1:I1600,F1601)&lt;IFERROR(VLOOKUP(F1601,Courses!$A$2:$C$51,3,FALSE),0),IFERROR(VLOOKUP(F1601,Courses!$A$2:$C$51,2,FALSE),"")&lt;&gt;$C1601),F1601,IF(AND(G1601&lt;&gt;"",COUNTIF(I$1:I1600,G1601)&lt;IFERROR(VLOOKUP(G1601,Courses!$A$2:$C$51,3,FALSE),0),IFERROR(VLOOKUP(G1601,Courses!$A$2:$C$51,2,FALSE),"")&lt;&gt;$C1601),G1601,IF(AND(H1601&lt;&gt;"",COUNTIF(I$1:I1600,H1601)&lt;IFERROR(VLOOKUP(H1601,Courses!$A$2:$C$51,3,FALSE),0),IFERROR(VLOOKUP(H1601,Courses!$A$2:$C$51,2,FALSE),"")&lt;&gt;$C1601),H1601,"Unallocated"))))</f>
        <v/>
      </c>
      <c r="J1601" s="5">
        <f>IF(I1601="","",IFERROR(MATCH(I1601,F1601:H1601,0),"-"))</f>
        <v/>
      </c>
    </row>
    <row r="1602">
      <c r="I1602" s="5">
        <f>IF($A1602="","",IF(AND(F1602&lt;&gt;"",COUNTIF(I$1:I1601,F1602)&lt;IFERROR(VLOOKUP(F1602,Courses!$A$2:$C$51,3,FALSE),0),IFERROR(VLOOKUP(F1602,Courses!$A$2:$C$51,2,FALSE),"")&lt;&gt;$C1602),F1602,IF(AND(G1602&lt;&gt;"",COUNTIF(I$1:I1601,G1602)&lt;IFERROR(VLOOKUP(G1602,Courses!$A$2:$C$51,3,FALSE),0),IFERROR(VLOOKUP(G1602,Courses!$A$2:$C$51,2,FALSE),"")&lt;&gt;$C1602),G1602,IF(AND(H1602&lt;&gt;"",COUNTIF(I$1:I1601,H1602)&lt;IFERROR(VLOOKUP(H1602,Courses!$A$2:$C$51,3,FALSE),0),IFERROR(VLOOKUP(H1602,Courses!$A$2:$C$51,2,FALSE),"")&lt;&gt;$C1602),H1602,"Unallocated"))))</f>
        <v/>
      </c>
      <c r="J1602" s="5">
        <f>IF(I1602="","",IFERROR(MATCH(I1602,F1602:H1602,0),"-"))</f>
        <v/>
      </c>
    </row>
    <row r="1603">
      <c r="I1603" s="5">
        <f>IF($A1603="","",IF(AND(F1603&lt;&gt;"",COUNTIF(I$1:I1602,F1603)&lt;IFERROR(VLOOKUP(F1603,Courses!$A$2:$C$51,3,FALSE),0),IFERROR(VLOOKUP(F1603,Courses!$A$2:$C$51,2,FALSE),"")&lt;&gt;$C1603),F1603,IF(AND(G1603&lt;&gt;"",COUNTIF(I$1:I1602,G1603)&lt;IFERROR(VLOOKUP(G1603,Courses!$A$2:$C$51,3,FALSE),0),IFERROR(VLOOKUP(G1603,Courses!$A$2:$C$51,2,FALSE),"")&lt;&gt;$C1603),G1603,IF(AND(H1603&lt;&gt;"",COUNTIF(I$1:I1602,H1603)&lt;IFERROR(VLOOKUP(H1603,Courses!$A$2:$C$51,3,FALSE),0),IFERROR(VLOOKUP(H1603,Courses!$A$2:$C$51,2,FALSE),"")&lt;&gt;$C1603),H1603,"Unallocated"))))</f>
        <v/>
      </c>
      <c r="J1603" s="5">
        <f>IF(I1603="","",IFERROR(MATCH(I1603,F1603:H1603,0),"-"))</f>
        <v/>
      </c>
    </row>
    <row r="1604">
      <c r="I1604" s="5">
        <f>IF($A1604="","",IF(AND(F1604&lt;&gt;"",COUNTIF(I$1:I1603,F1604)&lt;IFERROR(VLOOKUP(F1604,Courses!$A$2:$C$51,3,FALSE),0),IFERROR(VLOOKUP(F1604,Courses!$A$2:$C$51,2,FALSE),"")&lt;&gt;$C1604),F1604,IF(AND(G1604&lt;&gt;"",COUNTIF(I$1:I1603,G1604)&lt;IFERROR(VLOOKUP(G1604,Courses!$A$2:$C$51,3,FALSE),0),IFERROR(VLOOKUP(G1604,Courses!$A$2:$C$51,2,FALSE),"")&lt;&gt;$C1604),G1604,IF(AND(H1604&lt;&gt;"",COUNTIF(I$1:I1603,H1604)&lt;IFERROR(VLOOKUP(H1604,Courses!$A$2:$C$51,3,FALSE),0),IFERROR(VLOOKUP(H1604,Courses!$A$2:$C$51,2,FALSE),"")&lt;&gt;$C1604),H1604,"Unallocated"))))</f>
        <v/>
      </c>
      <c r="J1604" s="5">
        <f>IF(I1604="","",IFERROR(MATCH(I1604,F1604:H1604,0),"-"))</f>
        <v/>
      </c>
    </row>
    <row r="1605">
      <c r="I1605" s="5">
        <f>IF($A1605="","",IF(AND(F1605&lt;&gt;"",COUNTIF(I$1:I1604,F1605)&lt;IFERROR(VLOOKUP(F1605,Courses!$A$2:$C$51,3,FALSE),0),IFERROR(VLOOKUP(F1605,Courses!$A$2:$C$51,2,FALSE),"")&lt;&gt;$C1605),F1605,IF(AND(G1605&lt;&gt;"",COUNTIF(I$1:I1604,G1605)&lt;IFERROR(VLOOKUP(G1605,Courses!$A$2:$C$51,3,FALSE),0),IFERROR(VLOOKUP(G1605,Courses!$A$2:$C$51,2,FALSE),"")&lt;&gt;$C1605),G1605,IF(AND(H1605&lt;&gt;"",COUNTIF(I$1:I1604,H1605)&lt;IFERROR(VLOOKUP(H1605,Courses!$A$2:$C$51,3,FALSE),0),IFERROR(VLOOKUP(H1605,Courses!$A$2:$C$51,2,FALSE),"")&lt;&gt;$C1605),H1605,"Unallocated"))))</f>
        <v/>
      </c>
      <c r="J1605" s="5">
        <f>IF(I1605="","",IFERROR(MATCH(I1605,F1605:H1605,0),"-"))</f>
        <v/>
      </c>
    </row>
    <row r="1606">
      <c r="I1606" s="5">
        <f>IF($A1606="","",IF(AND(F1606&lt;&gt;"",COUNTIF(I$1:I1605,F1606)&lt;IFERROR(VLOOKUP(F1606,Courses!$A$2:$C$51,3,FALSE),0),IFERROR(VLOOKUP(F1606,Courses!$A$2:$C$51,2,FALSE),"")&lt;&gt;$C1606),F1606,IF(AND(G1606&lt;&gt;"",COUNTIF(I$1:I1605,G1606)&lt;IFERROR(VLOOKUP(G1606,Courses!$A$2:$C$51,3,FALSE),0),IFERROR(VLOOKUP(G1606,Courses!$A$2:$C$51,2,FALSE),"")&lt;&gt;$C1606),G1606,IF(AND(H1606&lt;&gt;"",COUNTIF(I$1:I1605,H1606)&lt;IFERROR(VLOOKUP(H1606,Courses!$A$2:$C$51,3,FALSE),0),IFERROR(VLOOKUP(H1606,Courses!$A$2:$C$51,2,FALSE),"")&lt;&gt;$C1606),H1606,"Unallocated"))))</f>
        <v/>
      </c>
      <c r="J1606" s="5">
        <f>IF(I1606="","",IFERROR(MATCH(I1606,F1606:H1606,0),"-"))</f>
        <v/>
      </c>
    </row>
    <row r="1607">
      <c r="I1607" s="5">
        <f>IF($A1607="","",IF(AND(F1607&lt;&gt;"",COUNTIF(I$1:I1606,F1607)&lt;IFERROR(VLOOKUP(F1607,Courses!$A$2:$C$51,3,FALSE),0),IFERROR(VLOOKUP(F1607,Courses!$A$2:$C$51,2,FALSE),"")&lt;&gt;$C1607),F1607,IF(AND(G1607&lt;&gt;"",COUNTIF(I$1:I1606,G1607)&lt;IFERROR(VLOOKUP(G1607,Courses!$A$2:$C$51,3,FALSE),0),IFERROR(VLOOKUP(G1607,Courses!$A$2:$C$51,2,FALSE),"")&lt;&gt;$C1607),G1607,IF(AND(H1607&lt;&gt;"",COUNTIF(I$1:I1606,H1607)&lt;IFERROR(VLOOKUP(H1607,Courses!$A$2:$C$51,3,FALSE),0),IFERROR(VLOOKUP(H1607,Courses!$A$2:$C$51,2,FALSE),"")&lt;&gt;$C1607),H1607,"Unallocated"))))</f>
        <v/>
      </c>
      <c r="J1607" s="5">
        <f>IF(I1607="","",IFERROR(MATCH(I1607,F1607:H1607,0),"-"))</f>
        <v/>
      </c>
    </row>
    <row r="1608">
      <c r="I1608" s="5">
        <f>IF($A1608="","",IF(AND(F1608&lt;&gt;"",COUNTIF(I$1:I1607,F1608)&lt;IFERROR(VLOOKUP(F1608,Courses!$A$2:$C$51,3,FALSE),0),IFERROR(VLOOKUP(F1608,Courses!$A$2:$C$51,2,FALSE),"")&lt;&gt;$C1608),F1608,IF(AND(G1608&lt;&gt;"",COUNTIF(I$1:I1607,G1608)&lt;IFERROR(VLOOKUP(G1608,Courses!$A$2:$C$51,3,FALSE),0),IFERROR(VLOOKUP(G1608,Courses!$A$2:$C$51,2,FALSE),"")&lt;&gt;$C1608),G1608,IF(AND(H1608&lt;&gt;"",COUNTIF(I$1:I1607,H1608)&lt;IFERROR(VLOOKUP(H1608,Courses!$A$2:$C$51,3,FALSE),0),IFERROR(VLOOKUP(H1608,Courses!$A$2:$C$51,2,FALSE),"")&lt;&gt;$C1608),H1608,"Unallocated"))))</f>
        <v/>
      </c>
      <c r="J1608" s="5">
        <f>IF(I1608="","",IFERROR(MATCH(I1608,F1608:H1608,0),"-"))</f>
        <v/>
      </c>
    </row>
    <row r="1609">
      <c r="I1609" s="5">
        <f>IF($A1609="","",IF(AND(F1609&lt;&gt;"",COUNTIF(I$1:I1608,F1609)&lt;IFERROR(VLOOKUP(F1609,Courses!$A$2:$C$51,3,FALSE),0),IFERROR(VLOOKUP(F1609,Courses!$A$2:$C$51,2,FALSE),"")&lt;&gt;$C1609),F1609,IF(AND(G1609&lt;&gt;"",COUNTIF(I$1:I1608,G1609)&lt;IFERROR(VLOOKUP(G1609,Courses!$A$2:$C$51,3,FALSE),0),IFERROR(VLOOKUP(G1609,Courses!$A$2:$C$51,2,FALSE),"")&lt;&gt;$C1609),G1609,IF(AND(H1609&lt;&gt;"",COUNTIF(I$1:I1608,H1609)&lt;IFERROR(VLOOKUP(H1609,Courses!$A$2:$C$51,3,FALSE),0),IFERROR(VLOOKUP(H1609,Courses!$A$2:$C$51,2,FALSE),"")&lt;&gt;$C1609),H1609,"Unallocated"))))</f>
        <v/>
      </c>
      <c r="J1609" s="5">
        <f>IF(I1609="","",IFERROR(MATCH(I1609,F1609:H1609,0),"-"))</f>
        <v/>
      </c>
    </row>
    <row r="1610">
      <c r="I1610" s="5">
        <f>IF($A1610="","",IF(AND(F1610&lt;&gt;"",COUNTIF(I$1:I1609,F1610)&lt;IFERROR(VLOOKUP(F1610,Courses!$A$2:$C$51,3,FALSE),0),IFERROR(VLOOKUP(F1610,Courses!$A$2:$C$51,2,FALSE),"")&lt;&gt;$C1610),F1610,IF(AND(G1610&lt;&gt;"",COUNTIF(I$1:I1609,G1610)&lt;IFERROR(VLOOKUP(G1610,Courses!$A$2:$C$51,3,FALSE),0),IFERROR(VLOOKUP(G1610,Courses!$A$2:$C$51,2,FALSE),"")&lt;&gt;$C1610),G1610,IF(AND(H1610&lt;&gt;"",COUNTIF(I$1:I1609,H1610)&lt;IFERROR(VLOOKUP(H1610,Courses!$A$2:$C$51,3,FALSE),0),IFERROR(VLOOKUP(H1610,Courses!$A$2:$C$51,2,FALSE),"")&lt;&gt;$C1610),H1610,"Unallocated"))))</f>
        <v/>
      </c>
      <c r="J1610" s="5">
        <f>IF(I1610="","",IFERROR(MATCH(I1610,F1610:H1610,0),"-"))</f>
        <v/>
      </c>
    </row>
    <row r="1611">
      <c r="I1611" s="5">
        <f>IF($A1611="","",IF(AND(F1611&lt;&gt;"",COUNTIF(I$1:I1610,F1611)&lt;IFERROR(VLOOKUP(F1611,Courses!$A$2:$C$51,3,FALSE),0),IFERROR(VLOOKUP(F1611,Courses!$A$2:$C$51,2,FALSE),"")&lt;&gt;$C1611),F1611,IF(AND(G1611&lt;&gt;"",COUNTIF(I$1:I1610,G1611)&lt;IFERROR(VLOOKUP(G1611,Courses!$A$2:$C$51,3,FALSE),0),IFERROR(VLOOKUP(G1611,Courses!$A$2:$C$51,2,FALSE),"")&lt;&gt;$C1611),G1611,IF(AND(H1611&lt;&gt;"",COUNTIF(I$1:I1610,H1611)&lt;IFERROR(VLOOKUP(H1611,Courses!$A$2:$C$51,3,FALSE),0),IFERROR(VLOOKUP(H1611,Courses!$A$2:$C$51,2,FALSE),"")&lt;&gt;$C1611),H1611,"Unallocated"))))</f>
        <v/>
      </c>
      <c r="J1611" s="5">
        <f>IF(I1611="","",IFERROR(MATCH(I1611,F1611:H1611,0),"-"))</f>
        <v/>
      </c>
    </row>
    <row r="1612">
      <c r="I1612" s="5">
        <f>IF($A1612="","",IF(AND(F1612&lt;&gt;"",COUNTIF(I$1:I1611,F1612)&lt;IFERROR(VLOOKUP(F1612,Courses!$A$2:$C$51,3,FALSE),0),IFERROR(VLOOKUP(F1612,Courses!$A$2:$C$51,2,FALSE),"")&lt;&gt;$C1612),F1612,IF(AND(G1612&lt;&gt;"",COUNTIF(I$1:I1611,G1612)&lt;IFERROR(VLOOKUP(G1612,Courses!$A$2:$C$51,3,FALSE),0),IFERROR(VLOOKUP(G1612,Courses!$A$2:$C$51,2,FALSE),"")&lt;&gt;$C1612),G1612,IF(AND(H1612&lt;&gt;"",COUNTIF(I$1:I1611,H1612)&lt;IFERROR(VLOOKUP(H1612,Courses!$A$2:$C$51,3,FALSE),0),IFERROR(VLOOKUP(H1612,Courses!$A$2:$C$51,2,FALSE),"")&lt;&gt;$C1612),H1612,"Unallocated"))))</f>
        <v/>
      </c>
      <c r="J1612" s="5">
        <f>IF(I1612="","",IFERROR(MATCH(I1612,F1612:H1612,0),"-"))</f>
        <v/>
      </c>
    </row>
    <row r="1613">
      <c r="I1613" s="5">
        <f>IF($A1613="","",IF(AND(F1613&lt;&gt;"",COUNTIF(I$1:I1612,F1613)&lt;IFERROR(VLOOKUP(F1613,Courses!$A$2:$C$51,3,FALSE),0),IFERROR(VLOOKUP(F1613,Courses!$A$2:$C$51,2,FALSE),"")&lt;&gt;$C1613),F1613,IF(AND(G1613&lt;&gt;"",COUNTIF(I$1:I1612,G1613)&lt;IFERROR(VLOOKUP(G1613,Courses!$A$2:$C$51,3,FALSE),0),IFERROR(VLOOKUP(G1613,Courses!$A$2:$C$51,2,FALSE),"")&lt;&gt;$C1613),G1613,IF(AND(H1613&lt;&gt;"",COUNTIF(I$1:I1612,H1613)&lt;IFERROR(VLOOKUP(H1613,Courses!$A$2:$C$51,3,FALSE),0),IFERROR(VLOOKUP(H1613,Courses!$A$2:$C$51,2,FALSE),"")&lt;&gt;$C1613),H1613,"Unallocated"))))</f>
        <v/>
      </c>
      <c r="J1613" s="5">
        <f>IF(I1613="","",IFERROR(MATCH(I1613,F1613:H1613,0),"-"))</f>
        <v/>
      </c>
    </row>
    <row r="1614">
      <c r="I1614" s="5">
        <f>IF($A1614="","",IF(AND(F1614&lt;&gt;"",COUNTIF(I$1:I1613,F1614)&lt;IFERROR(VLOOKUP(F1614,Courses!$A$2:$C$51,3,FALSE),0),IFERROR(VLOOKUP(F1614,Courses!$A$2:$C$51,2,FALSE),"")&lt;&gt;$C1614),F1614,IF(AND(G1614&lt;&gt;"",COUNTIF(I$1:I1613,G1614)&lt;IFERROR(VLOOKUP(G1614,Courses!$A$2:$C$51,3,FALSE),0),IFERROR(VLOOKUP(G1614,Courses!$A$2:$C$51,2,FALSE),"")&lt;&gt;$C1614),G1614,IF(AND(H1614&lt;&gt;"",COUNTIF(I$1:I1613,H1614)&lt;IFERROR(VLOOKUP(H1614,Courses!$A$2:$C$51,3,FALSE),0),IFERROR(VLOOKUP(H1614,Courses!$A$2:$C$51,2,FALSE),"")&lt;&gt;$C1614),H1614,"Unallocated"))))</f>
        <v/>
      </c>
      <c r="J1614" s="5">
        <f>IF(I1614="","",IFERROR(MATCH(I1614,F1614:H1614,0),"-"))</f>
        <v/>
      </c>
    </row>
    <row r="1615">
      <c r="I1615" s="5">
        <f>IF($A1615="","",IF(AND(F1615&lt;&gt;"",COUNTIF(I$1:I1614,F1615)&lt;IFERROR(VLOOKUP(F1615,Courses!$A$2:$C$51,3,FALSE),0),IFERROR(VLOOKUP(F1615,Courses!$A$2:$C$51,2,FALSE),"")&lt;&gt;$C1615),F1615,IF(AND(G1615&lt;&gt;"",COUNTIF(I$1:I1614,G1615)&lt;IFERROR(VLOOKUP(G1615,Courses!$A$2:$C$51,3,FALSE),0),IFERROR(VLOOKUP(G1615,Courses!$A$2:$C$51,2,FALSE),"")&lt;&gt;$C1615),G1615,IF(AND(H1615&lt;&gt;"",COUNTIF(I$1:I1614,H1615)&lt;IFERROR(VLOOKUP(H1615,Courses!$A$2:$C$51,3,FALSE),0),IFERROR(VLOOKUP(H1615,Courses!$A$2:$C$51,2,FALSE),"")&lt;&gt;$C1615),H1615,"Unallocated"))))</f>
        <v/>
      </c>
      <c r="J1615" s="5">
        <f>IF(I1615="","",IFERROR(MATCH(I1615,F1615:H1615,0),"-"))</f>
        <v/>
      </c>
    </row>
    <row r="1616">
      <c r="I1616" s="5">
        <f>IF($A1616="","",IF(AND(F1616&lt;&gt;"",COUNTIF(I$1:I1615,F1616)&lt;IFERROR(VLOOKUP(F1616,Courses!$A$2:$C$51,3,FALSE),0),IFERROR(VLOOKUP(F1616,Courses!$A$2:$C$51,2,FALSE),"")&lt;&gt;$C1616),F1616,IF(AND(G1616&lt;&gt;"",COUNTIF(I$1:I1615,G1616)&lt;IFERROR(VLOOKUP(G1616,Courses!$A$2:$C$51,3,FALSE),0),IFERROR(VLOOKUP(G1616,Courses!$A$2:$C$51,2,FALSE),"")&lt;&gt;$C1616),G1616,IF(AND(H1616&lt;&gt;"",COUNTIF(I$1:I1615,H1616)&lt;IFERROR(VLOOKUP(H1616,Courses!$A$2:$C$51,3,FALSE),0),IFERROR(VLOOKUP(H1616,Courses!$A$2:$C$51,2,FALSE),"")&lt;&gt;$C1616),H1616,"Unallocated"))))</f>
        <v/>
      </c>
      <c r="J1616" s="5">
        <f>IF(I1616="","",IFERROR(MATCH(I1616,F1616:H1616,0),"-"))</f>
        <v/>
      </c>
    </row>
    <row r="1617">
      <c r="I1617" s="5">
        <f>IF($A1617="","",IF(AND(F1617&lt;&gt;"",COUNTIF(I$1:I1616,F1617)&lt;IFERROR(VLOOKUP(F1617,Courses!$A$2:$C$51,3,FALSE),0),IFERROR(VLOOKUP(F1617,Courses!$A$2:$C$51,2,FALSE),"")&lt;&gt;$C1617),F1617,IF(AND(G1617&lt;&gt;"",COUNTIF(I$1:I1616,G1617)&lt;IFERROR(VLOOKUP(G1617,Courses!$A$2:$C$51,3,FALSE),0),IFERROR(VLOOKUP(G1617,Courses!$A$2:$C$51,2,FALSE),"")&lt;&gt;$C1617),G1617,IF(AND(H1617&lt;&gt;"",COUNTIF(I$1:I1616,H1617)&lt;IFERROR(VLOOKUP(H1617,Courses!$A$2:$C$51,3,FALSE),0),IFERROR(VLOOKUP(H1617,Courses!$A$2:$C$51,2,FALSE),"")&lt;&gt;$C1617),H1617,"Unallocated"))))</f>
        <v/>
      </c>
      <c r="J1617" s="5">
        <f>IF(I1617="","",IFERROR(MATCH(I1617,F1617:H1617,0),"-"))</f>
        <v/>
      </c>
    </row>
    <row r="1618">
      <c r="I1618" s="5">
        <f>IF($A1618="","",IF(AND(F1618&lt;&gt;"",COUNTIF(I$1:I1617,F1618)&lt;IFERROR(VLOOKUP(F1618,Courses!$A$2:$C$51,3,FALSE),0),IFERROR(VLOOKUP(F1618,Courses!$A$2:$C$51,2,FALSE),"")&lt;&gt;$C1618),F1618,IF(AND(G1618&lt;&gt;"",COUNTIF(I$1:I1617,G1618)&lt;IFERROR(VLOOKUP(G1618,Courses!$A$2:$C$51,3,FALSE),0),IFERROR(VLOOKUP(G1618,Courses!$A$2:$C$51,2,FALSE),"")&lt;&gt;$C1618),G1618,IF(AND(H1618&lt;&gt;"",COUNTIF(I$1:I1617,H1618)&lt;IFERROR(VLOOKUP(H1618,Courses!$A$2:$C$51,3,FALSE),0),IFERROR(VLOOKUP(H1618,Courses!$A$2:$C$51,2,FALSE),"")&lt;&gt;$C1618),H1618,"Unallocated"))))</f>
        <v/>
      </c>
      <c r="J1618" s="5">
        <f>IF(I1618="","",IFERROR(MATCH(I1618,F1618:H1618,0),"-"))</f>
        <v/>
      </c>
    </row>
    <row r="1619">
      <c r="I1619" s="5">
        <f>IF($A1619="","",IF(AND(F1619&lt;&gt;"",COUNTIF(I$1:I1618,F1619)&lt;IFERROR(VLOOKUP(F1619,Courses!$A$2:$C$51,3,FALSE),0),IFERROR(VLOOKUP(F1619,Courses!$A$2:$C$51,2,FALSE),"")&lt;&gt;$C1619),F1619,IF(AND(G1619&lt;&gt;"",COUNTIF(I$1:I1618,G1619)&lt;IFERROR(VLOOKUP(G1619,Courses!$A$2:$C$51,3,FALSE),0),IFERROR(VLOOKUP(G1619,Courses!$A$2:$C$51,2,FALSE),"")&lt;&gt;$C1619),G1619,IF(AND(H1619&lt;&gt;"",COUNTIF(I$1:I1618,H1619)&lt;IFERROR(VLOOKUP(H1619,Courses!$A$2:$C$51,3,FALSE),0),IFERROR(VLOOKUP(H1619,Courses!$A$2:$C$51,2,FALSE),"")&lt;&gt;$C1619),H1619,"Unallocated"))))</f>
        <v/>
      </c>
      <c r="J1619" s="5">
        <f>IF(I1619="","",IFERROR(MATCH(I1619,F1619:H1619,0),"-"))</f>
        <v/>
      </c>
    </row>
    <row r="1620">
      <c r="I1620" s="5">
        <f>IF($A1620="","",IF(AND(F1620&lt;&gt;"",COUNTIF(I$1:I1619,F1620)&lt;IFERROR(VLOOKUP(F1620,Courses!$A$2:$C$51,3,FALSE),0),IFERROR(VLOOKUP(F1620,Courses!$A$2:$C$51,2,FALSE),"")&lt;&gt;$C1620),F1620,IF(AND(G1620&lt;&gt;"",COUNTIF(I$1:I1619,G1620)&lt;IFERROR(VLOOKUP(G1620,Courses!$A$2:$C$51,3,FALSE),0),IFERROR(VLOOKUP(G1620,Courses!$A$2:$C$51,2,FALSE),"")&lt;&gt;$C1620),G1620,IF(AND(H1620&lt;&gt;"",COUNTIF(I$1:I1619,H1620)&lt;IFERROR(VLOOKUP(H1620,Courses!$A$2:$C$51,3,FALSE),0),IFERROR(VLOOKUP(H1620,Courses!$A$2:$C$51,2,FALSE),"")&lt;&gt;$C1620),H1620,"Unallocated"))))</f>
        <v/>
      </c>
      <c r="J1620" s="5">
        <f>IF(I1620="","",IFERROR(MATCH(I1620,F1620:H1620,0),"-"))</f>
        <v/>
      </c>
    </row>
    <row r="1621">
      <c r="I1621" s="5">
        <f>IF($A1621="","",IF(AND(F1621&lt;&gt;"",COUNTIF(I$1:I1620,F1621)&lt;IFERROR(VLOOKUP(F1621,Courses!$A$2:$C$51,3,FALSE),0),IFERROR(VLOOKUP(F1621,Courses!$A$2:$C$51,2,FALSE),"")&lt;&gt;$C1621),F1621,IF(AND(G1621&lt;&gt;"",COUNTIF(I$1:I1620,G1621)&lt;IFERROR(VLOOKUP(G1621,Courses!$A$2:$C$51,3,FALSE),0),IFERROR(VLOOKUP(G1621,Courses!$A$2:$C$51,2,FALSE),"")&lt;&gt;$C1621),G1621,IF(AND(H1621&lt;&gt;"",COUNTIF(I$1:I1620,H1621)&lt;IFERROR(VLOOKUP(H1621,Courses!$A$2:$C$51,3,FALSE),0),IFERROR(VLOOKUP(H1621,Courses!$A$2:$C$51,2,FALSE),"")&lt;&gt;$C1621),H1621,"Unallocated"))))</f>
        <v/>
      </c>
      <c r="J1621" s="5">
        <f>IF(I1621="","",IFERROR(MATCH(I1621,F1621:H1621,0),"-"))</f>
        <v/>
      </c>
    </row>
    <row r="1622">
      <c r="I1622" s="5">
        <f>IF($A1622="","",IF(AND(F1622&lt;&gt;"",COUNTIF(I$1:I1621,F1622)&lt;IFERROR(VLOOKUP(F1622,Courses!$A$2:$C$51,3,FALSE),0),IFERROR(VLOOKUP(F1622,Courses!$A$2:$C$51,2,FALSE),"")&lt;&gt;$C1622),F1622,IF(AND(G1622&lt;&gt;"",COUNTIF(I$1:I1621,G1622)&lt;IFERROR(VLOOKUP(G1622,Courses!$A$2:$C$51,3,FALSE),0),IFERROR(VLOOKUP(G1622,Courses!$A$2:$C$51,2,FALSE),"")&lt;&gt;$C1622),G1622,IF(AND(H1622&lt;&gt;"",COUNTIF(I$1:I1621,H1622)&lt;IFERROR(VLOOKUP(H1622,Courses!$A$2:$C$51,3,FALSE),0),IFERROR(VLOOKUP(H1622,Courses!$A$2:$C$51,2,FALSE),"")&lt;&gt;$C1622),H1622,"Unallocated"))))</f>
        <v/>
      </c>
      <c r="J1622" s="5">
        <f>IF(I1622="","",IFERROR(MATCH(I1622,F1622:H1622,0),"-"))</f>
        <v/>
      </c>
    </row>
    <row r="1623">
      <c r="I1623" s="5">
        <f>IF($A1623="","",IF(AND(F1623&lt;&gt;"",COUNTIF(I$1:I1622,F1623)&lt;IFERROR(VLOOKUP(F1623,Courses!$A$2:$C$51,3,FALSE),0),IFERROR(VLOOKUP(F1623,Courses!$A$2:$C$51,2,FALSE),"")&lt;&gt;$C1623),F1623,IF(AND(G1623&lt;&gt;"",COUNTIF(I$1:I1622,G1623)&lt;IFERROR(VLOOKUP(G1623,Courses!$A$2:$C$51,3,FALSE),0),IFERROR(VLOOKUP(G1623,Courses!$A$2:$C$51,2,FALSE),"")&lt;&gt;$C1623),G1623,IF(AND(H1623&lt;&gt;"",COUNTIF(I$1:I1622,H1623)&lt;IFERROR(VLOOKUP(H1623,Courses!$A$2:$C$51,3,FALSE),0),IFERROR(VLOOKUP(H1623,Courses!$A$2:$C$51,2,FALSE),"")&lt;&gt;$C1623),H1623,"Unallocated"))))</f>
        <v/>
      </c>
      <c r="J1623" s="5">
        <f>IF(I1623="","",IFERROR(MATCH(I1623,F1623:H1623,0),"-"))</f>
        <v/>
      </c>
    </row>
    <row r="1624">
      <c r="I1624" s="5">
        <f>IF($A1624="","",IF(AND(F1624&lt;&gt;"",COUNTIF(I$1:I1623,F1624)&lt;IFERROR(VLOOKUP(F1624,Courses!$A$2:$C$51,3,FALSE),0),IFERROR(VLOOKUP(F1624,Courses!$A$2:$C$51,2,FALSE),"")&lt;&gt;$C1624),F1624,IF(AND(G1624&lt;&gt;"",COUNTIF(I$1:I1623,G1624)&lt;IFERROR(VLOOKUP(G1624,Courses!$A$2:$C$51,3,FALSE),0),IFERROR(VLOOKUP(G1624,Courses!$A$2:$C$51,2,FALSE),"")&lt;&gt;$C1624),G1624,IF(AND(H1624&lt;&gt;"",COUNTIF(I$1:I1623,H1624)&lt;IFERROR(VLOOKUP(H1624,Courses!$A$2:$C$51,3,FALSE),0),IFERROR(VLOOKUP(H1624,Courses!$A$2:$C$51,2,FALSE),"")&lt;&gt;$C1624),H1624,"Unallocated"))))</f>
        <v/>
      </c>
      <c r="J1624" s="5">
        <f>IF(I1624="","",IFERROR(MATCH(I1624,F1624:H1624,0),"-"))</f>
        <v/>
      </c>
    </row>
    <row r="1625">
      <c r="I1625" s="5">
        <f>IF($A1625="","",IF(AND(F1625&lt;&gt;"",COUNTIF(I$1:I1624,F1625)&lt;IFERROR(VLOOKUP(F1625,Courses!$A$2:$C$51,3,FALSE),0),IFERROR(VLOOKUP(F1625,Courses!$A$2:$C$51,2,FALSE),"")&lt;&gt;$C1625),F1625,IF(AND(G1625&lt;&gt;"",COUNTIF(I$1:I1624,G1625)&lt;IFERROR(VLOOKUP(G1625,Courses!$A$2:$C$51,3,FALSE),0),IFERROR(VLOOKUP(G1625,Courses!$A$2:$C$51,2,FALSE),"")&lt;&gt;$C1625),G1625,IF(AND(H1625&lt;&gt;"",COUNTIF(I$1:I1624,H1625)&lt;IFERROR(VLOOKUP(H1625,Courses!$A$2:$C$51,3,FALSE),0),IFERROR(VLOOKUP(H1625,Courses!$A$2:$C$51,2,FALSE),"")&lt;&gt;$C1625),H1625,"Unallocated"))))</f>
        <v/>
      </c>
      <c r="J1625" s="5">
        <f>IF(I1625="","",IFERROR(MATCH(I1625,F1625:H1625,0),"-"))</f>
        <v/>
      </c>
    </row>
    <row r="1626">
      <c r="I1626" s="5">
        <f>IF($A1626="","",IF(AND(F1626&lt;&gt;"",COUNTIF(I$1:I1625,F1626)&lt;IFERROR(VLOOKUP(F1626,Courses!$A$2:$C$51,3,FALSE),0),IFERROR(VLOOKUP(F1626,Courses!$A$2:$C$51,2,FALSE),"")&lt;&gt;$C1626),F1626,IF(AND(G1626&lt;&gt;"",COUNTIF(I$1:I1625,G1626)&lt;IFERROR(VLOOKUP(G1626,Courses!$A$2:$C$51,3,FALSE),0),IFERROR(VLOOKUP(G1626,Courses!$A$2:$C$51,2,FALSE),"")&lt;&gt;$C1626),G1626,IF(AND(H1626&lt;&gt;"",COUNTIF(I$1:I1625,H1626)&lt;IFERROR(VLOOKUP(H1626,Courses!$A$2:$C$51,3,FALSE),0),IFERROR(VLOOKUP(H1626,Courses!$A$2:$C$51,2,FALSE),"")&lt;&gt;$C1626),H1626,"Unallocated"))))</f>
        <v/>
      </c>
      <c r="J1626" s="5">
        <f>IF(I1626="","",IFERROR(MATCH(I1626,F1626:H1626,0),"-"))</f>
        <v/>
      </c>
    </row>
    <row r="1627">
      <c r="I1627" s="5">
        <f>IF($A1627="","",IF(AND(F1627&lt;&gt;"",COUNTIF(I$1:I1626,F1627)&lt;IFERROR(VLOOKUP(F1627,Courses!$A$2:$C$51,3,FALSE),0),IFERROR(VLOOKUP(F1627,Courses!$A$2:$C$51,2,FALSE),"")&lt;&gt;$C1627),F1627,IF(AND(G1627&lt;&gt;"",COUNTIF(I$1:I1626,G1627)&lt;IFERROR(VLOOKUP(G1627,Courses!$A$2:$C$51,3,FALSE),0),IFERROR(VLOOKUP(G1627,Courses!$A$2:$C$51,2,FALSE),"")&lt;&gt;$C1627),G1627,IF(AND(H1627&lt;&gt;"",COUNTIF(I$1:I1626,H1627)&lt;IFERROR(VLOOKUP(H1627,Courses!$A$2:$C$51,3,FALSE),0),IFERROR(VLOOKUP(H1627,Courses!$A$2:$C$51,2,FALSE),"")&lt;&gt;$C1627),H1627,"Unallocated"))))</f>
        <v/>
      </c>
      <c r="J1627" s="5">
        <f>IF(I1627="","",IFERROR(MATCH(I1627,F1627:H1627,0),"-"))</f>
        <v/>
      </c>
    </row>
    <row r="1628">
      <c r="I1628" s="5">
        <f>IF($A1628="","",IF(AND(F1628&lt;&gt;"",COUNTIF(I$1:I1627,F1628)&lt;IFERROR(VLOOKUP(F1628,Courses!$A$2:$C$51,3,FALSE),0),IFERROR(VLOOKUP(F1628,Courses!$A$2:$C$51,2,FALSE),"")&lt;&gt;$C1628),F1628,IF(AND(G1628&lt;&gt;"",COUNTIF(I$1:I1627,G1628)&lt;IFERROR(VLOOKUP(G1628,Courses!$A$2:$C$51,3,FALSE),0),IFERROR(VLOOKUP(G1628,Courses!$A$2:$C$51,2,FALSE),"")&lt;&gt;$C1628),G1628,IF(AND(H1628&lt;&gt;"",COUNTIF(I$1:I1627,H1628)&lt;IFERROR(VLOOKUP(H1628,Courses!$A$2:$C$51,3,FALSE),0),IFERROR(VLOOKUP(H1628,Courses!$A$2:$C$51,2,FALSE),"")&lt;&gt;$C1628),H1628,"Unallocated"))))</f>
        <v/>
      </c>
      <c r="J1628" s="5">
        <f>IF(I1628="","",IFERROR(MATCH(I1628,F1628:H1628,0),"-"))</f>
        <v/>
      </c>
    </row>
    <row r="1629">
      <c r="I1629" s="5">
        <f>IF($A1629="","",IF(AND(F1629&lt;&gt;"",COUNTIF(I$1:I1628,F1629)&lt;IFERROR(VLOOKUP(F1629,Courses!$A$2:$C$51,3,FALSE),0),IFERROR(VLOOKUP(F1629,Courses!$A$2:$C$51,2,FALSE),"")&lt;&gt;$C1629),F1629,IF(AND(G1629&lt;&gt;"",COUNTIF(I$1:I1628,G1629)&lt;IFERROR(VLOOKUP(G1629,Courses!$A$2:$C$51,3,FALSE),0),IFERROR(VLOOKUP(G1629,Courses!$A$2:$C$51,2,FALSE),"")&lt;&gt;$C1629),G1629,IF(AND(H1629&lt;&gt;"",COUNTIF(I$1:I1628,H1629)&lt;IFERROR(VLOOKUP(H1629,Courses!$A$2:$C$51,3,FALSE),0),IFERROR(VLOOKUP(H1629,Courses!$A$2:$C$51,2,FALSE),"")&lt;&gt;$C1629),H1629,"Unallocated"))))</f>
        <v/>
      </c>
      <c r="J1629" s="5">
        <f>IF(I1629="","",IFERROR(MATCH(I1629,F1629:H1629,0),"-"))</f>
        <v/>
      </c>
    </row>
    <row r="1630">
      <c r="I1630" s="5">
        <f>IF($A1630="","",IF(AND(F1630&lt;&gt;"",COUNTIF(I$1:I1629,F1630)&lt;IFERROR(VLOOKUP(F1630,Courses!$A$2:$C$51,3,FALSE),0),IFERROR(VLOOKUP(F1630,Courses!$A$2:$C$51,2,FALSE),"")&lt;&gt;$C1630),F1630,IF(AND(G1630&lt;&gt;"",COUNTIF(I$1:I1629,G1630)&lt;IFERROR(VLOOKUP(G1630,Courses!$A$2:$C$51,3,FALSE),0),IFERROR(VLOOKUP(G1630,Courses!$A$2:$C$51,2,FALSE),"")&lt;&gt;$C1630),G1630,IF(AND(H1630&lt;&gt;"",COUNTIF(I$1:I1629,H1630)&lt;IFERROR(VLOOKUP(H1630,Courses!$A$2:$C$51,3,FALSE),0),IFERROR(VLOOKUP(H1630,Courses!$A$2:$C$51,2,FALSE),"")&lt;&gt;$C1630),H1630,"Unallocated"))))</f>
        <v/>
      </c>
      <c r="J1630" s="5">
        <f>IF(I1630="","",IFERROR(MATCH(I1630,F1630:H1630,0),"-"))</f>
        <v/>
      </c>
    </row>
    <row r="1631">
      <c r="I1631" s="5">
        <f>IF($A1631="","",IF(AND(F1631&lt;&gt;"",COUNTIF(I$1:I1630,F1631)&lt;IFERROR(VLOOKUP(F1631,Courses!$A$2:$C$51,3,FALSE),0),IFERROR(VLOOKUP(F1631,Courses!$A$2:$C$51,2,FALSE),"")&lt;&gt;$C1631),F1631,IF(AND(G1631&lt;&gt;"",COUNTIF(I$1:I1630,G1631)&lt;IFERROR(VLOOKUP(G1631,Courses!$A$2:$C$51,3,FALSE),0),IFERROR(VLOOKUP(G1631,Courses!$A$2:$C$51,2,FALSE),"")&lt;&gt;$C1631),G1631,IF(AND(H1631&lt;&gt;"",COUNTIF(I$1:I1630,H1631)&lt;IFERROR(VLOOKUP(H1631,Courses!$A$2:$C$51,3,FALSE),0),IFERROR(VLOOKUP(H1631,Courses!$A$2:$C$51,2,FALSE),"")&lt;&gt;$C1631),H1631,"Unallocated"))))</f>
        <v/>
      </c>
      <c r="J1631" s="5">
        <f>IF(I1631="","",IFERROR(MATCH(I1631,F1631:H1631,0),"-"))</f>
        <v/>
      </c>
    </row>
    <row r="1632">
      <c r="I1632" s="5">
        <f>IF($A1632="","",IF(AND(F1632&lt;&gt;"",COUNTIF(I$1:I1631,F1632)&lt;IFERROR(VLOOKUP(F1632,Courses!$A$2:$C$51,3,FALSE),0),IFERROR(VLOOKUP(F1632,Courses!$A$2:$C$51,2,FALSE),"")&lt;&gt;$C1632),F1632,IF(AND(G1632&lt;&gt;"",COUNTIF(I$1:I1631,G1632)&lt;IFERROR(VLOOKUP(G1632,Courses!$A$2:$C$51,3,FALSE),0),IFERROR(VLOOKUP(G1632,Courses!$A$2:$C$51,2,FALSE),"")&lt;&gt;$C1632),G1632,IF(AND(H1632&lt;&gt;"",COUNTIF(I$1:I1631,H1632)&lt;IFERROR(VLOOKUP(H1632,Courses!$A$2:$C$51,3,FALSE),0),IFERROR(VLOOKUP(H1632,Courses!$A$2:$C$51,2,FALSE),"")&lt;&gt;$C1632),H1632,"Unallocated"))))</f>
        <v/>
      </c>
      <c r="J1632" s="5">
        <f>IF(I1632="","",IFERROR(MATCH(I1632,F1632:H1632,0),"-"))</f>
        <v/>
      </c>
    </row>
    <row r="1633">
      <c r="I1633" s="5">
        <f>IF($A1633="","",IF(AND(F1633&lt;&gt;"",COUNTIF(I$1:I1632,F1633)&lt;IFERROR(VLOOKUP(F1633,Courses!$A$2:$C$51,3,FALSE),0),IFERROR(VLOOKUP(F1633,Courses!$A$2:$C$51,2,FALSE),"")&lt;&gt;$C1633),F1633,IF(AND(G1633&lt;&gt;"",COUNTIF(I$1:I1632,G1633)&lt;IFERROR(VLOOKUP(G1633,Courses!$A$2:$C$51,3,FALSE),0),IFERROR(VLOOKUP(G1633,Courses!$A$2:$C$51,2,FALSE),"")&lt;&gt;$C1633),G1633,IF(AND(H1633&lt;&gt;"",COUNTIF(I$1:I1632,H1633)&lt;IFERROR(VLOOKUP(H1633,Courses!$A$2:$C$51,3,FALSE),0),IFERROR(VLOOKUP(H1633,Courses!$A$2:$C$51,2,FALSE),"")&lt;&gt;$C1633),H1633,"Unallocated"))))</f>
        <v/>
      </c>
      <c r="J1633" s="5">
        <f>IF(I1633="","",IFERROR(MATCH(I1633,F1633:H1633,0),"-"))</f>
        <v/>
      </c>
    </row>
    <row r="1634">
      <c r="I1634" s="5">
        <f>IF($A1634="","",IF(AND(F1634&lt;&gt;"",COUNTIF(I$1:I1633,F1634)&lt;IFERROR(VLOOKUP(F1634,Courses!$A$2:$C$51,3,FALSE),0),IFERROR(VLOOKUP(F1634,Courses!$A$2:$C$51,2,FALSE),"")&lt;&gt;$C1634),F1634,IF(AND(G1634&lt;&gt;"",COUNTIF(I$1:I1633,G1634)&lt;IFERROR(VLOOKUP(G1634,Courses!$A$2:$C$51,3,FALSE),0),IFERROR(VLOOKUP(G1634,Courses!$A$2:$C$51,2,FALSE),"")&lt;&gt;$C1634),G1634,IF(AND(H1634&lt;&gt;"",COUNTIF(I$1:I1633,H1634)&lt;IFERROR(VLOOKUP(H1634,Courses!$A$2:$C$51,3,FALSE),0),IFERROR(VLOOKUP(H1634,Courses!$A$2:$C$51,2,FALSE),"")&lt;&gt;$C1634),H1634,"Unallocated"))))</f>
        <v/>
      </c>
      <c r="J1634" s="5">
        <f>IF(I1634="","",IFERROR(MATCH(I1634,F1634:H1634,0),"-"))</f>
        <v/>
      </c>
    </row>
    <row r="1635">
      <c r="I1635" s="5">
        <f>IF($A1635="","",IF(AND(F1635&lt;&gt;"",COUNTIF(I$1:I1634,F1635)&lt;IFERROR(VLOOKUP(F1635,Courses!$A$2:$C$51,3,FALSE),0),IFERROR(VLOOKUP(F1635,Courses!$A$2:$C$51,2,FALSE),"")&lt;&gt;$C1635),F1635,IF(AND(G1635&lt;&gt;"",COUNTIF(I$1:I1634,G1635)&lt;IFERROR(VLOOKUP(G1635,Courses!$A$2:$C$51,3,FALSE),0),IFERROR(VLOOKUP(G1635,Courses!$A$2:$C$51,2,FALSE),"")&lt;&gt;$C1635),G1635,IF(AND(H1635&lt;&gt;"",COUNTIF(I$1:I1634,H1635)&lt;IFERROR(VLOOKUP(H1635,Courses!$A$2:$C$51,3,FALSE),0),IFERROR(VLOOKUP(H1635,Courses!$A$2:$C$51,2,FALSE),"")&lt;&gt;$C1635),H1635,"Unallocated"))))</f>
        <v/>
      </c>
      <c r="J1635" s="5">
        <f>IF(I1635="","",IFERROR(MATCH(I1635,F1635:H1635,0),"-"))</f>
        <v/>
      </c>
    </row>
    <row r="1636">
      <c r="I1636" s="5">
        <f>IF($A1636="","",IF(AND(F1636&lt;&gt;"",COUNTIF(I$1:I1635,F1636)&lt;IFERROR(VLOOKUP(F1636,Courses!$A$2:$C$51,3,FALSE),0),IFERROR(VLOOKUP(F1636,Courses!$A$2:$C$51,2,FALSE),"")&lt;&gt;$C1636),F1636,IF(AND(G1636&lt;&gt;"",COUNTIF(I$1:I1635,G1636)&lt;IFERROR(VLOOKUP(G1636,Courses!$A$2:$C$51,3,FALSE),0),IFERROR(VLOOKUP(G1636,Courses!$A$2:$C$51,2,FALSE),"")&lt;&gt;$C1636),G1636,IF(AND(H1636&lt;&gt;"",COUNTIF(I$1:I1635,H1636)&lt;IFERROR(VLOOKUP(H1636,Courses!$A$2:$C$51,3,FALSE),0),IFERROR(VLOOKUP(H1636,Courses!$A$2:$C$51,2,FALSE),"")&lt;&gt;$C1636),H1636,"Unallocated"))))</f>
        <v/>
      </c>
      <c r="J1636" s="5">
        <f>IF(I1636="","",IFERROR(MATCH(I1636,F1636:H1636,0),"-"))</f>
        <v/>
      </c>
    </row>
    <row r="1637">
      <c r="I1637" s="5">
        <f>IF($A1637="","",IF(AND(F1637&lt;&gt;"",COUNTIF(I$1:I1636,F1637)&lt;IFERROR(VLOOKUP(F1637,Courses!$A$2:$C$51,3,FALSE),0),IFERROR(VLOOKUP(F1637,Courses!$A$2:$C$51,2,FALSE),"")&lt;&gt;$C1637),F1637,IF(AND(G1637&lt;&gt;"",COUNTIF(I$1:I1636,G1637)&lt;IFERROR(VLOOKUP(G1637,Courses!$A$2:$C$51,3,FALSE),0),IFERROR(VLOOKUP(G1637,Courses!$A$2:$C$51,2,FALSE),"")&lt;&gt;$C1637),G1637,IF(AND(H1637&lt;&gt;"",COUNTIF(I$1:I1636,H1637)&lt;IFERROR(VLOOKUP(H1637,Courses!$A$2:$C$51,3,FALSE),0),IFERROR(VLOOKUP(H1637,Courses!$A$2:$C$51,2,FALSE),"")&lt;&gt;$C1637),H1637,"Unallocated"))))</f>
        <v/>
      </c>
      <c r="J1637" s="5">
        <f>IF(I1637="","",IFERROR(MATCH(I1637,F1637:H1637,0),"-"))</f>
        <v/>
      </c>
    </row>
    <row r="1638">
      <c r="I1638" s="5">
        <f>IF($A1638="","",IF(AND(F1638&lt;&gt;"",COUNTIF(I$1:I1637,F1638)&lt;IFERROR(VLOOKUP(F1638,Courses!$A$2:$C$51,3,FALSE),0),IFERROR(VLOOKUP(F1638,Courses!$A$2:$C$51,2,FALSE),"")&lt;&gt;$C1638),F1638,IF(AND(G1638&lt;&gt;"",COUNTIF(I$1:I1637,G1638)&lt;IFERROR(VLOOKUP(G1638,Courses!$A$2:$C$51,3,FALSE),0),IFERROR(VLOOKUP(G1638,Courses!$A$2:$C$51,2,FALSE),"")&lt;&gt;$C1638),G1638,IF(AND(H1638&lt;&gt;"",COUNTIF(I$1:I1637,H1638)&lt;IFERROR(VLOOKUP(H1638,Courses!$A$2:$C$51,3,FALSE),0),IFERROR(VLOOKUP(H1638,Courses!$A$2:$C$51,2,FALSE),"")&lt;&gt;$C1638),H1638,"Unallocated"))))</f>
        <v/>
      </c>
      <c r="J1638" s="5">
        <f>IF(I1638="","",IFERROR(MATCH(I1638,F1638:H1638,0),"-"))</f>
        <v/>
      </c>
    </row>
    <row r="1639">
      <c r="I1639" s="5">
        <f>IF($A1639="","",IF(AND(F1639&lt;&gt;"",COUNTIF(I$1:I1638,F1639)&lt;IFERROR(VLOOKUP(F1639,Courses!$A$2:$C$51,3,FALSE),0),IFERROR(VLOOKUP(F1639,Courses!$A$2:$C$51,2,FALSE),"")&lt;&gt;$C1639),F1639,IF(AND(G1639&lt;&gt;"",COUNTIF(I$1:I1638,G1639)&lt;IFERROR(VLOOKUP(G1639,Courses!$A$2:$C$51,3,FALSE),0),IFERROR(VLOOKUP(G1639,Courses!$A$2:$C$51,2,FALSE),"")&lt;&gt;$C1639),G1639,IF(AND(H1639&lt;&gt;"",COUNTIF(I$1:I1638,H1639)&lt;IFERROR(VLOOKUP(H1639,Courses!$A$2:$C$51,3,FALSE),0),IFERROR(VLOOKUP(H1639,Courses!$A$2:$C$51,2,FALSE),"")&lt;&gt;$C1639),H1639,"Unallocated"))))</f>
        <v/>
      </c>
      <c r="J1639" s="5">
        <f>IF(I1639="","",IFERROR(MATCH(I1639,F1639:H1639,0),"-"))</f>
        <v/>
      </c>
    </row>
    <row r="1640">
      <c r="I1640" s="5">
        <f>IF($A1640="","",IF(AND(F1640&lt;&gt;"",COUNTIF(I$1:I1639,F1640)&lt;IFERROR(VLOOKUP(F1640,Courses!$A$2:$C$51,3,FALSE),0),IFERROR(VLOOKUP(F1640,Courses!$A$2:$C$51,2,FALSE),"")&lt;&gt;$C1640),F1640,IF(AND(G1640&lt;&gt;"",COUNTIF(I$1:I1639,G1640)&lt;IFERROR(VLOOKUP(G1640,Courses!$A$2:$C$51,3,FALSE),0),IFERROR(VLOOKUP(G1640,Courses!$A$2:$C$51,2,FALSE),"")&lt;&gt;$C1640),G1640,IF(AND(H1640&lt;&gt;"",COUNTIF(I$1:I1639,H1640)&lt;IFERROR(VLOOKUP(H1640,Courses!$A$2:$C$51,3,FALSE),0),IFERROR(VLOOKUP(H1640,Courses!$A$2:$C$51,2,FALSE),"")&lt;&gt;$C1640),H1640,"Unallocated"))))</f>
        <v/>
      </c>
      <c r="J1640" s="5">
        <f>IF(I1640="","",IFERROR(MATCH(I1640,F1640:H1640,0),"-"))</f>
        <v/>
      </c>
    </row>
    <row r="1641">
      <c r="I1641" s="5">
        <f>IF($A1641="","",IF(AND(F1641&lt;&gt;"",COUNTIF(I$1:I1640,F1641)&lt;IFERROR(VLOOKUP(F1641,Courses!$A$2:$C$51,3,FALSE),0),IFERROR(VLOOKUP(F1641,Courses!$A$2:$C$51,2,FALSE),"")&lt;&gt;$C1641),F1641,IF(AND(G1641&lt;&gt;"",COUNTIF(I$1:I1640,G1641)&lt;IFERROR(VLOOKUP(G1641,Courses!$A$2:$C$51,3,FALSE),0),IFERROR(VLOOKUP(G1641,Courses!$A$2:$C$51,2,FALSE),"")&lt;&gt;$C1641),G1641,IF(AND(H1641&lt;&gt;"",COUNTIF(I$1:I1640,H1641)&lt;IFERROR(VLOOKUP(H1641,Courses!$A$2:$C$51,3,FALSE),0),IFERROR(VLOOKUP(H1641,Courses!$A$2:$C$51,2,FALSE),"")&lt;&gt;$C1641),H1641,"Unallocated"))))</f>
        <v/>
      </c>
      <c r="J1641" s="5">
        <f>IF(I1641="","",IFERROR(MATCH(I1641,F1641:H1641,0),"-"))</f>
        <v/>
      </c>
    </row>
    <row r="1642">
      <c r="I1642" s="5">
        <f>IF($A1642="","",IF(AND(F1642&lt;&gt;"",COUNTIF(I$1:I1641,F1642)&lt;IFERROR(VLOOKUP(F1642,Courses!$A$2:$C$51,3,FALSE),0),IFERROR(VLOOKUP(F1642,Courses!$A$2:$C$51,2,FALSE),"")&lt;&gt;$C1642),F1642,IF(AND(G1642&lt;&gt;"",COUNTIF(I$1:I1641,G1642)&lt;IFERROR(VLOOKUP(G1642,Courses!$A$2:$C$51,3,FALSE),0),IFERROR(VLOOKUP(G1642,Courses!$A$2:$C$51,2,FALSE),"")&lt;&gt;$C1642),G1642,IF(AND(H1642&lt;&gt;"",COUNTIF(I$1:I1641,H1642)&lt;IFERROR(VLOOKUP(H1642,Courses!$A$2:$C$51,3,FALSE),0),IFERROR(VLOOKUP(H1642,Courses!$A$2:$C$51,2,FALSE),"")&lt;&gt;$C1642),H1642,"Unallocated"))))</f>
        <v/>
      </c>
      <c r="J1642" s="5">
        <f>IF(I1642="","",IFERROR(MATCH(I1642,F1642:H1642,0),"-"))</f>
        <v/>
      </c>
    </row>
    <row r="1643">
      <c r="I1643" s="5">
        <f>IF($A1643="","",IF(AND(F1643&lt;&gt;"",COUNTIF(I$1:I1642,F1643)&lt;IFERROR(VLOOKUP(F1643,Courses!$A$2:$C$51,3,FALSE),0),IFERROR(VLOOKUP(F1643,Courses!$A$2:$C$51,2,FALSE),"")&lt;&gt;$C1643),F1643,IF(AND(G1643&lt;&gt;"",COUNTIF(I$1:I1642,G1643)&lt;IFERROR(VLOOKUP(G1643,Courses!$A$2:$C$51,3,FALSE),0),IFERROR(VLOOKUP(G1643,Courses!$A$2:$C$51,2,FALSE),"")&lt;&gt;$C1643),G1643,IF(AND(H1643&lt;&gt;"",COUNTIF(I$1:I1642,H1643)&lt;IFERROR(VLOOKUP(H1643,Courses!$A$2:$C$51,3,FALSE),0),IFERROR(VLOOKUP(H1643,Courses!$A$2:$C$51,2,FALSE),"")&lt;&gt;$C1643),H1643,"Unallocated"))))</f>
        <v/>
      </c>
      <c r="J1643" s="5">
        <f>IF(I1643="","",IFERROR(MATCH(I1643,F1643:H1643,0),"-"))</f>
        <v/>
      </c>
    </row>
    <row r="1644">
      <c r="I1644" s="5">
        <f>IF($A1644="","",IF(AND(F1644&lt;&gt;"",COUNTIF(I$1:I1643,F1644)&lt;IFERROR(VLOOKUP(F1644,Courses!$A$2:$C$51,3,FALSE),0),IFERROR(VLOOKUP(F1644,Courses!$A$2:$C$51,2,FALSE),"")&lt;&gt;$C1644),F1644,IF(AND(G1644&lt;&gt;"",COUNTIF(I$1:I1643,G1644)&lt;IFERROR(VLOOKUP(G1644,Courses!$A$2:$C$51,3,FALSE),0),IFERROR(VLOOKUP(G1644,Courses!$A$2:$C$51,2,FALSE),"")&lt;&gt;$C1644),G1644,IF(AND(H1644&lt;&gt;"",COUNTIF(I$1:I1643,H1644)&lt;IFERROR(VLOOKUP(H1644,Courses!$A$2:$C$51,3,FALSE),0),IFERROR(VLOOKUP(H1644,Courses!$A$2:$C$51,2,FALSE),"")&lt;&gt;$C1644),H1644,"Unallocated"))))</f>
        <v/>
      </c>
      <c r="J1644" s="5">
        <f>IF(I1644="","",IFERROR(MATCH(I1644,F1644:H1644,0),"-"))</f>
        <v/>
      </c>
    </row>
    <row r="1645">
      <c r="I1645" s="5">
        <f>IF($A1645="","",IF(AND(F1645&lt;&gt;"",COUNTIF(I$1:I1644,F1645)&lt;IFERROR(VLOOKUP(F1645,Courses!$A$2:$C$51,3,FALSE),0),IFERROR(VLOOKUP(F1645,Courses!$A$2:$C$51,2,FALSE),"")&lt;&gt;$C1645),F1645,IF(AND(G1645&lt;&gt;"",COUNTIF(I$1:I1644,G1645)&lt;IFERROR(VLOOKUP(G1645,Courses!$A$2:$C$51,3,FALSE),0),IFERROR(VLOOKUP(G1645,Courses!$A$2:$C$51,2,FALSE),"")&lt;&gt;$C1645),G1645,IF(AND(H1645&lt;&gt;"",COUNTIF(I$1:I1644,H1645)&lt;IFERROR(VLOOKUP(H1645,Courses!$A$2:$C$51,3,FALSE),0),IFERROR(VLOOKUP(H1645,Courses!$A$2:$C$51,2,FALSE),"")&lt;&gt;$C1645),H1645,"Unallocated"))))</f>
        <v/>
      </c>
      <c r="J1645" s="5">
        <f>IF(I1645="","",IFERROR(MATCH(I1645,F1645:H1645,0),"-"))</f>
        <v/>
      </c>
    </row>
    <row r="1646">
      <c r="I1646" s="5">
        <f>IF($A1646="","",IF(AND(F1646&lt;&gt;"",COUNTIF(I$1:I1645,F1646)&lt;IFERROR(VLOOKUP(F1646,Courses!$A$2:$C$51,3,FALSE),0),IFERROR(VLOOKUP(F1646,Courses!$A$2:$C$51,2,FALSE),"")&lt;&gt;$C1646),F1646,IF(AND(G1646&lt;&gt;"",COUNTIF(I$1:I1645,G1646)&lt;IFERROR(VLOOKUP(G1646,Courses!$A$2:$C$51,3,FALSE),0),IFERROR(VLOOKUP(G1646,Courses!$A$2:$C$51,2,FALSE),"")&lt;&gt;$C1646),G1646,IF(AND(H1646&lt;&gt;"",COUNTIF(I$1:I1645,H1646)&lt;IFERROR(VLOOKUP(H1646,Courses!$A$2:$C$51,3,FALSE),0),IFERROR(VLOOKUP(H1646,Courses!$A$2:$C$51,2,FALSE),"")&lt;&gt;$C1646),H1646,"Unallocated"))))</f>
        <v/>
      </c>
      <c r="J1646" s="5">
        <f>IF(I1646="","",IFERROR(MATCH(I1646,F1646:H1646,0),"-"))</f>
        <v/>
      </c>
    </row>
    <row r="1647">
      <c r="I1647" s="5">
        <f>IF($A1647="","",IF(AND(F1647&lt;&gt;"",COUNTIF(I$1:I1646,F1647)&lt;IFERROR(VLOOKUP(F1647,Courses!$A$2:$C$51,3,FALSE),0),IFERROR(VLOOKUP(F1647,Courses!$A$2:$C$51,2,FALSE),"")&lt;&gt;$C1647),F1647,IF(AND(G1647&lt;&gt;"",COUNTIF(I$1:I1646,G1647)&lt;IFERROR(VLOOKUP(G1647,Courses!$A$2:$C$51,3,FALSE),0),IFERROR(VLOOKUP(G1647,Courses!$A$2:$C$51,2,FALSE),"")&lt;&gt;$C1647),G1647,IF(AND(H1647&lt;&gt;"",COUNTIF(I$1:I1646,H1647)&lt;IFERROR(VLOOKUP(H1647,Courses!$A$2:$C$51,3,FALSE),0),IFERROR(VLOOKUP(H1647,Courses!$A$2:$C$51,2,FALSE),"")&lt;&gt;$C1647),H1647,"Unallocated"))))</f>
        <v/>
      </c>
      <c r="J1647" s="5">
        <f>IF(I1647="","",IFERROR(MATCH(I1647,F1647:H1647,0),"-"))</f>
        <v/>
      </c>
    </row>
    <row r="1648">
      <c r="I1648" s="5">
        <f>IF($A1648="","",IF(AND(F1648&lt;&gt;"",COUNTIF(I$1:I1647,F1648)&lt;IFERROR(VLOOKUP(F1648,Courses!$A$2:$C$51,3,FALSE),0),IFERROR(VLOOKUP(F1648,Courses!$A$2:$C$51,2,FALSE),"")&lt;&gt;$C1648),F1648,IF(AND(G1648&lt;&gt;"",COUNTIF(I$1:I1647,G1648)&lt;IFERROR(VLOOKUP(G1648,Courses!$A$2:$C$51,3,FALSE),0),IFERROR(VLOOKUP(G1648,Courses!$A$2:$C$51,2,FALSE),"")&lt;&gt;$C1648),G1648,IF(AND(H1648&lt;&gt;"",COUNTIF(I$1:I1647,H1648)&lt;IFERROR(VLOOKUP(H1648,Courses!$A$2:$C$51,3,FALSE),0),IFERROR(VLOOKUP(H1648,Courses!$A$2:$C$51,2,FALSE),"")&lt;&gt;$C1648),H1648,"Unallocated"))))</f>
        <v/>
      </c>
      <c r="J1648" s="5">
        <f>IF(I1648="","",IFERROR(MATCH(I1648,F1648:H1648,0),"-"))</f>
        <v/>
      </c>
    </row>
    <row r="1649">
      <c r="I1649" s="5">
        <f>IF($A1649="","",IF(AND(F1649&lt;&gt;"",COUNTIF(I$1:I1648,F1649)&lt;IFERROR(VLOOKUP(F1649,Courses!$A$2:$C$51,3,FALSE),0),IFERROR(VLOOKUP(F1649,Courses!$A$2:$C$51,2,FALSE),"")&lt;&gt;$C1649),F1649,IF(AND(G1649&lt;&gt;"",COUNTIF(I$1:I1648,G1649)&lt;IFERROR(VLOOKUP(G1649,Courses!$A$2:$C$51,3,FALSE),0),IFERROR(VLOOKUP(G1649,Courses!$A$2:$C$51,2,FALSE),"")&lt;&gt;$C1649),G1649,IF(AND(H1649&lt;&gt;"",COUNTIF(I$1:I1648,H1649)&lt;IFERROR(VLOOKUP(H1649,Courses!$A$2:$C$51,3,FALSE),0),IFERROR(VLOOKUP(H1649,Courses!$A$2:$C$51,2,FALSE),"")&lt;&gt;$C1649),H1649,"Unallocated"))))</f>
        <v/>
      </c>
      <c r="J1649" s="5">
        <f>IF(I1649="","",IFERROR(MATCH(I1649,F1649:H1649,0),"-"))</f>
        <v/>
      </c>
    </row>
    <row r="1650">
      <c r="I1650" s="5">
        <f>IF($A1650="","",IF(AND(F1650&lt;&gt;"",COUNTIF(I$1:I1649,F1650)&lt;IFERROR(VLOOKUP(F1650,Courses!$A$2:$C$51,3,FALSE),0),IFERROR(VLOOKUP(F1650,Courses!$A$2:$C$51,2,FALSE),"")&lt;&gt;$C1650),F1650,IF(AND(G1650&lt;&gt;"",COUNTIF(I$1:I1649,G1650)&lt;IFERROR(VLOOKUP(G1650,Courses!$A$2:$C$51,3,FALSE),0),IFERROR(VLOOKUP(G1650,Courses!$A$2:$C$51,2,FALSE),"")&lt;&gt;$C1650),G1650,IF(AND(H1650&lt;&gt;"",COUNTIF(I$1:I1649,H1650)&lt;IFERROR(VLOOKUP(H1650,Courses!$A$2:$C$51,3,FALSE),0),IFERROR(VLOOKUP(H1650,Courses!$A$2:$C$51,2,FALSE),"")&lt;&gt;$C1650),H1650,"Unallocated"))))</f>
        <v/>
      </c>
      <c r="J1650" s="5">
        <f>IF(I1650="","",IFERROR(MATCH(I1650,F1650:H1650,0),"-"))</f>
        <v/>
      </c>
    </row>
    <row r="1651">
      <c r="I1651" s="5">
        <f>IF($A1651="","",IF(AND(F1651&lt;&gt;"",COUNTIF(I$1:I1650,F1651)&lt;IFERROR(VLOOKUP(F1651,Courses!$A$2:$C$51,3,FALSE),0),IFERROR(VLOOKUP(F1651,Courses!$A$2:$C$51,2,FALSE),"")&lt;&gt;$C1651),F1651,IF(AND(G1651&lt;&gt;"",COUNTIF(I$1:I1650,G1651)&lt;IFERROR(VLOOKUP(G1651,Courses!$A$2:$C$51,3,FALSE),0),IFERROR(VLOOKUP(G1651,Courses!$A$2:$C$51,2,FALSE),"")&lt;&gt;$C1651),G1651,IF(AND(H1651&lt;&gt;"",COUNTIF(I$1:I1650,H1651)&lt;IFERROR(VLOOKUP(H1651,Courses!$A$2:$C$51,3,FALSE),0),IFERROR(VLOOKUP(H1651,Courses!$A$2:$C$51,2,FALSE),"")&lt;&gt;$C1651),H1651,"Unallocated"))))</f>
        <v/>
      </c>
      <c r="J1651" s="5">
        <f>IF(I1651="","",IFERROR(MATCH(I1651,F1651:H1651,0),"-"))</f>
        <v/>
      </c>
    </row>
    <row r="1652">
      <c r="I1652" s="5">
        <f>IF($A1652="","",IF(AND(F1652&lt;&gt;"",COUNTIF(I$1:I1651,F1652)&lt;IFERROR(VLOOKUP(F1652,Courses!$A$2:$C$51,3,FALSE),0),IFERROR(VLOOKUP(F1652,Courses!$A$2:$C$51,2,FALSE),"")&lt;&gt;$C1652),F1652,IF(AND(G1652&lt;&gt;"",COUNTIF(I$1:I1651,G1652)&lt;IFERROR(VLOOKUP(G1652,Courses!$A$2:$C$51,3,FALSE),0),IFERROR(VLOOKUP(G1652,Courses!$A$2:$C$51,2,FALSE),"")&lt;&gt;$C1652),G1652,IF(AND(H1652&lt;&gt;"",COUNTIF(I$1:I1651,H1652)&lt;IFERROR(VLOOKUP(H1652,Courses!$A$2:$C$51,3,FALSE),0),IFERROR(VLOOKUP(H1652,Courses!$A$2:$C$51,2,FALSE),"")&lt;&gt;$C1652),H1652,"Unallocated"))))</f>
        <v/>
      </c>
      <c r="J1652" s="5">
        <f>IF(I1652="","",IFERROR(MATCH(I1652,F1652:H1652,0),"-"))</f>
        <v/>
      </c>
    </row>
    <row r="1653">
      <c r="I1653" s="5">
        <f>IF($A1653="","",IF(AND(F1653&lt;&gt;"",COUNTIF(I$1:I1652,F1653)&lt;IFERROR(VLOOKUP(F1653,Courses!$A$2:$C$51,3,FALSE),0),IFERROR(VLOOKUP(F1653,Courses!$A$2:$C$51,2,FALSE),"")&lt;&gt;$C1653),F1653,IF(AND(G1653&lt;&gt;"",COUNTIF(I$1:I1652,G1653)&lt;IFERROR(VLOOKUP(G1653,Courses!$A$2:$C$51,3,FALSE),0),IFERROR(VLOOKUP(G1653,Courses!$A$2:$C$51,2,FALSE),"")&lt;&gt;$C1653),G1653,IF(AND(H1653&lt;&gt;"",COUNTIF(I$1:I1652,H1653)&lt;IFERROR(VLOOKUP(H1653,Courses!$A$2:$C$51,3,FALSE),0),IFERROR(VLOOKUP(H1653,Courses!$A$2:$C$51,2,FALSE),"")&lt;&gt;$C1653),H1653,"Unallocated"))))</f>
        <v/>
      </c>
      <c r="J1653" s="5">
        <f>IF(I1653="","",IFERROR(MATCH(I1653,F1653:H1653,0),"-"))</f>
        <v/>
      </c>
    </row>
    <row r="1654">
      <c r="I1654" s="5">
        <f>IF($A1654="","",IF(AND(F1654&lt;&gt;"",COUNTIF(I$1:I1653,F1654)&lt;IFERROR(VLOOKUP(F1654,Courses!$A$2:$C$51,3,FALSE),0),IFERROR(VLOOKUP(F1654,Courses!$A$2:$C$51,2,FALSE),"")&lt;&gt;$C1654),F1654,IF(AND(G1654&lt;&gt;"",COUNTIF(I$1:I1653,G1654)&lt;IFERROR(VLOOKUP(G1654,Courses!$A$2:$C$51,3,FALSE),0),IFERROR(VLOOKUP(G1654,Courses!$A$2:$C$51,2,FALSE),"")&lt;&gt;$C1654),G1654,IF(AND(H1654&lt;&gt;"",COUNTIF(I$1:I1653,H1654)&lt;IFERROR(VLOOKUP(H1654,Courses!$A$2:$C$51,3,FALSE),0),IFERROR(VLOOKUP(H1654,Courses!$A$2:$C$51,2,FALSE),"")&lt;&gt;$C1654),H1654,"Unallocated"))))</f>
        <v/>
      </c>
      <c r="J1654" s="5">
        <f>IF(I1654="","",IFERROR(MATCH(I1654,F1654:H1654,0),"-"))</f>
        <v/>
      </c>
    </row>
    <row r="1655">
      <c r="I1655" s="5">
        <f>IF($A1655="","",IF(AND(F1655&lt;&gt;"",COUNTIF(I$1:I1654,F1655)&lt;IFERROR(VLOOKUP(F1655,Courses!$A$2:$C$51,3,FALSE),0),IFERROR(VLOOKUP(F1655,Courses!$A$2:$C$51,2,FALSE),"")&lt;&gt;$C1655),F1655,IF(AND(G1655&lt;&gt;"",COUNTIF(I$1:I1654,G1655)&lt;IFERROR(VLOOKUP(G1655,Courses!$A$2:$C$51,3,FALSE),0),IFERROR(VLOOKUP(G1655,Courses!$A$2:$C$51,2,FALSE),"")&lt;&gt;$C1655),G1655,IF(AND(H1655&lt;&gt;"",COUNTIF(I$1:I1654,H1655)&lt;IFERROR(VLOOKUP(H1655,Courses!$A$2:$C$51,3,FALSE),0),IFERROR(VLOOKUP(H1655,Courses!$A$2:$C$51,2,FALSE),"")&lt;&gt;$C1655),H1655,"Unallocated"))))</f>
        <v/>
      </c>
      <c r="J1655" s="5">
        <f>IF(I1655="","",IFERROR(MATCH(I1655,F1655:H1655,0),"-"))</f>
        <v/>
      </c>
    </row>
    <row r="1656">
      <c r="I1656" s="5">
        <f>IF($A1656="","",IF(AND(F1656&lt;&gt;"",COUNTIF(I$1:I1655,F1656)&lt;IFERROR(VLOOKUP(F1656,Courses!$A$2:$C$51,3,FALSE),0),IFERROR(VLOOKUP(F1656,Courses!$A$2:$C$51,2,FALSE),"")&lt;&gt;$C1656),F1656,IF(AND(G1656&lt;&gt;"",COUNTIF(I$1:I1655,G1656)&lt;IFERROR(VLOOKUP(G1656,Courses!$A$2:$C$51,3,FALSE),0),IFERROR(VLOOKUP(G1656,Courses!$A$2:$C$51,2,FALSE),"")&lt;&gt;$C1656),G1656,IF(AND(H1656&lt;&gt;"",COUNTIF(I$1:I1655,H1656)&lt;IFERROR(VLOOKUP(H1656,Courses!$A$2:$C$51,3,FALSE),0),IFERROR(VLOOKUP(H1656,Courses!$A$2:$C$51,2,FALSE),"")&lt;&gt;$C1656),H1656,"Unallocated"))))</f>
        <v/>
      </c>
      <c r="J1656" s="5">
        <f>IF(I1656="","",IFERROR(MATCH(I1656,F1656:H1656,0),"-"))</f>
        <v/>
      </c>
    </row>
    <row r="1657">
      <c r="I1657" s="5">
        <f>IF($A1657="","",IF(AND(F1657&lt;&gt;"",COUNTIF(I$1:I1656,F1657)&lt;IFERROR(VLOOKUP(F1657,Courses!$A$2:$C$51,3,FALSE),0),IFERROR(VLOOKUP(F1657,Courses!$A$2:$C$51,2,FALSE),"")&lt;&gt;$C1657),F1657,IF(AND(G1657&lt;&gt;"",COUNTIF(I$1:I1656,G1657)&lt;IFERROR(VLOOKUP(G1657,Courses!$A$2:$C$51,3,FALSE),0),IFERROR(VLOOKUP(G1657,Courses!$A$2:$C$51,2,FALSE),"")&lt;&gt;$C1657),G1657,IF(AND(H1657&lt;&gt;"",COUNTIF(I$1:I1656,H1657)&lt;IFERROR(VLOOKUP(H1657,Courses!$A$2:$C$51,3,FALSE),0),IFERROR(VLOOKUP(H1657,Courses!$A$2:$C$51,2,FALSE),"")&lt;&gt;$C1657),H1657,"Unallocated"))))</f>
        <v/>
      </c>
      <c r="J1657" s="5">
        <f>IF(I1657="","",IFERROR(MATCH(I1657,F1657:H1657,0),"-"))</f>
        <v/>
      </c>
    </row>
    <row r="1658">
      <c r="I1658" s="5">
        <f>IF($A1658="","",IF(AND(F1658&lt;&gt;"",COUNTIF(I$1:I1657,F1658)&lt;IFERROR(VLOOKUP(F1658,Courses!$A$2:$C$51,3,FALSE),0),IFERROR(VLOOKUP(F1658,Courses!$A$2:$C$51,2,FALSE),"")&lt;&gt;$C1658),F1658,IF(AND(G1658&lt;&gt;"",COUNTIF(I$1:I1657,G1658)&lt;IFERROR(VLOOKUP(G1658,Courses!$A$2:$C$51,3,FALSE),0),IFERROR(VLOOKUP(G1658,Courses!$A$2:$C$51,2,FALSE),"")&lt;&gt;$C1658),G1658,IF(AND(H1658&lt;&gt;"",COUNTIF(I$1:I1657,H1658)&lt;IFERROR(VLOOKUP(H1658,Courses!$A$2:$C$51,3,FALSE),0),IFERROR(VLOOKUP(H1658,Courses!$A$2:$C$51,2,FALSE),"")&lt;&gt;$C1658),H1658,"Unallocated"))))</f>
        <v/>
      </c>
      <c r="J1658" s="5">
        <f>IF(I1658="","",IFERROR(MATCH(I1658,F1658:H1658,0),"-"))</f>
        <v/>
      </c>
    </row>
    <row r="1659">
      <c r="I1659" s="5">
        <f>IF($A1659="","",IF(AND(F1659&lt;&gt;"",COUNTIF(I$1:I1658,F1659)&lt;IFERROR(VLOOKUP(F1659,Courses!$A$2:$C$51,3,FALSE),0),IFERROR(VLOOKUP(F1659,Courses!$A$2:$C$51,2,FALSE),"")&lt;&gt;$C1659),F1659,IF(AND(G1659&lt;&gt;"",COUNTIF(I$1:I1658,G1659)&lt;IFERROR(VLOOKUP(G1659,Courses!$A$2:$C$51,3,FALSE),0),IFERROR(VLOOKUP(G1659,Courses!$A$2:$C$51,2,FALSE),"")&lt;&gt;$C1659),G1659,IF(AND(H1659&lt;&gt;"",COUNTIF(I$1:I1658,H1659)&lt;IFERROR(VLOOKUP(H1659,Courses!$A$2:$C$51,3,FALSE),0),IFERROR(VLOOKUP(H1659,Courses!$A$2:$C$51,2,FALSE),"")&lt;&gt;$C1659),H1659,"Unallocated"))))</f>
        <v/>
      </c>
      <c r="J1659" s="5">
        <f>IF(I1659="","",IFERROR(MATCH(I1659,F1659:H1659,0),"-"))</f>
        <v/>
      </c>
    </row>
    <row r="1660">
      <c r="I1660" s="5">
        <f>IF($A1660="","",IF(AND(F1660&lt;&gt;"",COUNTIF(I$1:I1659,F1660)&lt;IFERROR(VLOOKUP(F1660,Courses!$A$2:$C$51,3,FALSE),0),IFERROR(VLOOKUP(F1660,Courses!$A$2:$C$51,2,FALSE),"")&lt;&gt;$C1660),F1660,IF(AND(G1660&lt;&gt;"",COUNTIF(I$1:I1659,G1660)&lt;IFERROR(VLOOKUP(G1660,Courses!$A$2:$C$51,3,FALSE),0),IFERROR(VLOOKUP(G1660,Courses!$A$2:$C$51,2,FALSE),"")&lt;&gt;$C1660),G1660,IF(AND(H1660&lt;&gt;"",COUNTIF(I$1:I1659,H1660)&lt;IFERROR(VLOOKUP(H1660,Courses!$A$2:$C$51,3,FALSE),0),IFERROR(VLOOKUP(H1660,Courses!$A$2:$C$51,2,FALSE),"")&lt;&gt;$C1660),H1660,"Unallocated"))))</f>
        <v/>
      </c>
      <c r="J1660" s="5">
        <f>IF(I1660="","",IFERROR(MATCH(I1660,F1660:H1660,0),"-"))</f>
        <v/>
      </c>
    </row>
    <row r="1661">
      <c r="I1661" s="5">
        <f>IF($A1661="","",IF(AND(F1661&lt;&gt;"",COUNTIF(I$1:I1660,F1661)&lt;IFERROR(VLOOKUP(F1661,Courses!$A$2:$C$51,3,FALSE),0),IFERROR(VLOOKUP(F1661,Courses!$A$2:$C$51,2,FALSE),"")&lt;&gt;$C1661),F1661,IF(AND(G1661&lt;&gt;"",COUNTIF(I$1:I1660,G1661)&lt;IFERROR(VLOOKUP(G1661,Courses!$A$2:$C$51,3,FALSE),0),IFERROR(VLOOKUP(G1661,Courses!$A$2:$C$51,2,FALSE),"")&lt;&gt;$C1661),G1661,IF(AND(H1661&lt;&gt;"",COUNTIF(I$1:I1660,H1661)&lt;IFERROR(VLOOKUP(H1661,Courses!$A$2:$C$51,3,FALSE),0),IFERROR(VLOOKUP(H1661,Courses!$A$2:$C$51,2,FALSE),"")&lt;&gt;$C1661),H1661,"Unallocated"))))</f>
        <v/>
      </c>
      <c r="J1661" s="5">
        <f>IF(I1661="","",IFERROR(MATCH(I1661,F1661:H1661,0),"-"))</f>
        <v/>
      </c>
    </row>
    <row r="1662">
      <c r="I1662" s="5">
        <f>IF($A1662="","",IF(AND(F1662&lt;&gt;"",COUNTIF(I$1:I1661,F1662)&lt;IFERROR(VLOOKUP(F1662,Courses!$A$2:$C$51,3,FALSE),0),IFERROR(VLOOKUP(F1662,Courses!$A$2:$C$51,2,FALSE),"")&lt;&gt;$C1662),F1662,IF(AND(G1662&lt;&gt;"",COUNTIF(I$1:I1661,G1662)&lt;IFERROR(VLOOKUP(G1662,Courses!$A$2:$C$51,3,FALSE),0),IFERROR(VLOOKUP(G1662,Courses!$A$2:$C$51,2,FALSE),"")&lt;&gt;$C1662),G1662,IF(AND(H1662&lt;&gt;"",COUNTIF(I$1:I1661,H1662)&lt;IFERROR(VLOOKUP(H1662,Courses!$A$2:$C$51,3,FALSE),0),IFERROR(VLOOKUP(H1662,Courses!$A$2:$C$51,2,FALSE),"")&lt;&gt;$C1662),H1662,"Unallocated"))))</f>
        <v/>
      </c>
      <c r="J1662" s="5">
        <f>IF(I1662="","",IFERROR(MATCH(I1662,F1662:H1662,0),"-"))</f>
        <v/>
      </c>
    </row>
    <row r="1663">
      <c r="I1663" s="5">
        <f>IF($A1663="","",IF(AND(F1663&lt;&gt;"",COUNTIF(I$1:I1662,F1663)&lt;IFERROR(VLOOKUP(F1663,Courses!$A$2:$C$51,3,FALSE),0),IFERROR(VLOOKUP(F1663,Courses!$A$2:$C$51,2,FALSE),"")&lt;&gt;$C1663),F1663,IF(AND(G1663&lt;&gt;"",COUNTIF(I$1:I1662,G1663)&lt;IFERROR(VLOOKUP(G1663,Courses!$A$2:$C$51,3,FALSE),0),IFERROR(VLOOKUP(G1663,Courses!$A$2:$C$51,2,FALSE),"")&lt;&gt;$C1663),G1663,IF(AND(H1663&lt;&gt;"",COUNTIF(I$1:I1662,H1663)&lt;IFERROR(VLOOKUP(H1663,Courses!$A$2:$C$51,3,FALSE),0),IFERROR(VLOOKUP(H1663,Courses!$A$2:$C$51,2,FALSE),"")&lt;&gt;$C1663),H1663,"Unallocated"))))</f>
        <v/>
      </c>
      <c r="J1663" s="5">
        <f>IF(I1663="","",IFERROR(MATCH(I1663,F1663:H1663,0),"-"))</f>
        <v/>
      </c>
    </row>
    <row r="1664">
      <c r="I1664" s="5">
        <f>IF($A1664="","",IF(AND(F1664&lt;&gt;"",COUNTIF(I$1:I1663,F1664)&lt;IFERROR(VLOOKUP(F1664,Courses!$A$2:$C$51,3,FALSE),0),IFERROR(VLOOKUP(F1664,Courses!$A$2:$C$51,2,FALSE),"")&lt;&gt;$C1664),F1664,IF(AND(G1664&lt;&gt;"",COUNTIF(I$1:I1663,G1664)&lt;IFERROR(VLOOKUP(G1664,Courses!$A$2:$C$51,3,FALSE),0),IFERROR(VLOOKUP(G1664,Courses!$A$2:$C$51,2,FALSE),"")&lt;&gt;$C1664),G1664,IF(AND(H1664&lt;&gt;"",COUNTIF(I$1:I1663,H1664)&lt;IFERROR(VLOOKUP(H1664,Courses!$A$2:$C$51,3,FALSE),0),IFERROR(VLOOKUP(H1664,Courses!$A$2:$C$51,2,FALSE),"")&lt;&gt;$C1664),H1664,"Unallocated"))))</f>
        <v/>
      </c>
      <c r="J1664" s="5">
        <f>IF(I1664="","",IFERROR(MATCH(I1664,F1664:H1664,0),"-"))</f>
        <v/>
      </c>
    </row>
    <row r="1665">
      <c r="I1665" s="5">
        <f>IF($A1665="","",IF(AND(F1665&lt;&gt;"",COUNTIF(I$1:I1664,F1665)&lt;IFERROR(VLOOKUP(F1665,Courses!$A$2:$C$51,3,FALSE),0),IFERROR(VLOOKUP(F1665,Courses!$A$2:$C$51,2,FALSE),"")&lt;&gt;$C1665),F1665,IF(AND(G1665&lt;&gt;"",COUNTIF(I$1:I1664,G1665)&lt;IFERROR(VLOOKUP(G1665,Courses!$A$2:$C$51,3,FALSE),0),IFERROR(VLOOKUP(G1665,Courses!$A$2:$C$51,2,FALSE),"")&lt;&gt;$C1665),G1665,IF(AND(H1665&lt;&gt;"",COUNTIF(I$1:I1664,H1665)&lt;IFERROR(VLOOKUP(H1665,Courses!$A$2:$C$51,3,FALSE),0),IFERROR(VLOOKUP(H1665,Courses!$A$2:$C$51,2,FALSE),"")&lt;&gt;$C1665),H1665,"Unallocated"))))</f>
        <v/>
      </c>
      <c r="J1665" s="5">
        <f>IF(I1665="","",IFERROR(MATCH(I1665,F1665:H1665,0),"-"))</f>
        <v/>
      </c>
    </row>
    <row r="1666">
      <c r="I1666" s="5">
        <f>IF($A1666="","",IF(AND(F1666&lt;&gt;"",COUNTIF(I$1:I1665,F1666)&lt;IFERROR(VLOOKUP(F1666,Courses!$A$2:$C$51,3,FALSE),0),IFERROR(VLOOKUP(F1666,Courses!$A$2:$C$51,2,FALSE),"")&lt;&gt;$C1666),F1666,IF(AND(G1666&lt;&gt;"",COUNTIF(I$1:I1665,G1666)&lt;IFERROR(VLOOKUP(G1666,Courses!$A$2:$C$51,3,FALSE),0),IFERROR(VLOOKUP(G1666,Courses!$A$2:$C$51,2,FALSE),"")&lt;&gt;$C1666),G1666,IF(AND(H1666&lt;&gt;"",COUNTIF(I$1:I1665,H1666)&lt;IFERROR(VLOOKUP(H1666,Courses!$A$2:$C$51,3,FALSE),0),IFERROR(VLOOKUP(H1666,Courses!$A$2:$C$51,2,FALSE),"")&lt;&gt;$C1666),H1666,"Unallocated"))))</f>
        <v/>
      </c>
      <c r="J1666" s="5">
        <f>IF(I1666="","",IFERROR(MATCH(I1666,F1666:H1666,0),"-"))</f>
        <v/>
      </c>
    </row>
    <row r="1667">
      <c r="I1667" s="5">
        <f>IF($A1667="","",IF(AND(F1667&lt;&gt;"",COUNTIF(I$1:I1666,F1667)&lt;IFERROR(VLOOKUP(F1667,Courses!$A$2:$C$51,3,FALSE),0),IFERROR(VLOOKUP(F1667,Courses!$A$2:$C$51,2,FALSE),"")&lt;&gt;$C1667),F1667,IF(AND(G1667&lt;&gt;"",COUNTIF(I$1:I1666,G1667)&lt;IFERROR(VLOOKUP(G1667,Courses!$A$2:$C$51,3,FALSE),0),IFERROR(VLOOKUP(G1667,Courses!$A$2:$C$51,2,FALSE),"")&lt;&gt;$C1667),G1667,IF(AND(H1667&lt;&gt;"",COUNTIF(I$1:I1666,H1667)&lt;IFERROR(VLOOKUP(H1667,Courses!$A$2:$C$51,3,FALSE),0),IFERROR(VLOOKUP(H1667,Courses!$A$2:$C$51,2,FALSE),"")&lt;&gt;$C1667),H1667,"Unallocated"))))</f>
        <v/>
      </c>
      <c r="J1667" s="5">
        <f>IF(I1667="","",IFERROR(MATCH(I1667,F1667:H1667,0),"-"))</f>
        <v/>
      </c>
    </row>
    <row r="1668">
      <c r="I1668" s="5">
        <f>IF($A1668="","",IF(AND(F1668&lt;&gt;"",COUNTIF(I$1:I1667,F1668)&lt;IFERROR(VLOOKUP(F1668,Courses!$A$2:$C$51,3,FALSE),0),IFERROR(VLOOKUP(F1668,Courses!$A$2:$C$51,2,FALSE),"")&lt;&gt;$C1668),F1668,IF(AND(G1668&lt;&gt;"",COUNTIF(I$1:I1667,G1668)&lt;IFERROR(VLOOKUP(G1668,Courses!$A$2:$C$51,3,FALSE),0),IFERROR(VLOOKUP(G1668,Courses!$A$2:$C$51,2,FALSE),"")&lt;&gt;$C1668),G1668,IF(AND(H1668&lt;&gt;"",COUNTIF(I$1:I1667,H1668)&lt;IFERROR(VLOOKUP(H1668,Courses!$A$2:$C$51,3,FALSE),0),IFERROR(VLOOKUP(H1668,Courses!$A$2:$C$51,2,FALSE),"")&lt;&gt;$C1668),H1668,"Unallocated"))))</f>
        <v/>
      </c>
      <c r="J1668" s="5">
        <f>IF(I1668="","",IFERROR(MATCH(I1668,F1668:H1668,0),"-"))</f>
        <v/>
      </c>
    </row>
    <row r="1669">
      <c r="I1669" s="5">
        <f>IF($A1669="","",IF(AND(F1669&lt;&gt;"",COUNTIF(I$1:I1668,F1669)&lt;IFERROR(VLOOKUP(F1669,Courses!$A$2:$C$51,3,FALSE),0),IFERROR(VLOOKUP(F1669,Courses!$A$2:$C$51,2,FALSE),"")&lt;&gt;$C1669),F1669,IF(AND(G1669&lt;&gt;"",COUNTIF(I$1:I1668,G1669)&lt;IFERROR(VLOOKUP(G1669,Courses!$A$2:$C$51,3,FALSE),0),IFERROR(VLOOKUP(G1669,Courses!$A$2:$C$51,2,FALSE),"")&lt;&gt;$C1669),G1669,IF(AND(H1669&lt;&gt;"",COUNTIF(I$1:I1668,H1669)&lt;IFERROR(VLOOKUP(H1669,Courses!$A$2:$C$51,3,FALSE),0),IFERROR(VLOOKUP(H1669,Courses!$A$2:$C$51,2,FALSE),"")&lt;&gt;$C1669),H1669,"Unallocated"))))</f>
        <v/>
      </c>
      <c r="J1669" s="5">
        <f>IF(I1669="","",IFERROR(MATCH(I1669,F1669:H1669,0),"-"))</f>
        <v/>
      </c>
    </row>
    <row r="1670">
      <c r="I1670" s="5">
        <f>IF($A1670="","",IF(AND(F1670&lt;&gt;"",COUNTIF(I$1:I1669,F1670)&lt;IFERROR(VLOOKUP(F1670,Courses!$A$2:$C$51,3,FALSE),0),IFERROR(VLOOKUP(F1670,Courses!$A$2:$C$51,2,FALSE),"")&lt;&gt;$C1670),F1670,IF(AND(G1670&lt;&gt;"",COUNTIF(I$1:I1669,G1670)&lt;IFERROR(VLOOKUP(G1670,Courses!$A$2:$C$51,3,FALSE),0),IFERROR(VLOOKUP(G1670,Courses!$A$2:$C$51,2,FALSE),"")&lt;&gt;$C1670),G1670,IF(AND(H1670&lt;&gt;"",COUNTIF(I$1:I1669,H1670)&lt;IFERROR(VLOOKUP(H1670,Courses!$A$2:$C$51,3,FALSE),0),IFERROR(VLOOKUP(H1670,Courses!$A$2:$C$51,2,FALSE),"")&lt;&gt;$C1670),H1670,"Unallocated"))))</f>
        <v/>
      </c>
      <c r="J1670" s="5">
        <f>IF(I1670="","",IFERROR(MATCH(I1670,F1670:H1670,0),"-"))</f>
        <v/>
      </c>
    </row>
    <row r="1671">
      <c r="I1671" s="5">
        <f>IF($A1671="","",IF(AND(F1671&lt;&gt;"",COUNTIF(I$1:I1670,F1671)&lt;IFERROR(VLOOKUP(F1671,Courses!$A$2:$C$51,3,FALSE),0),IFERROR(VLOOKUP(F1671,Courses!$A$2:$C$51,2,FALSE),"")&lt;&gt;$C1671),F1671,IF(AND(G1671&lt;&gt;"",COUNTIF(I$1:I1670,G1671)&lt;IFERROR(VLOOKUP(G1671,Courses!$A$2:$C$51,3,FALSE),0),IFERROR(VLOOKUP(G1671,Courses!$A$2:$C$51,2,FALSE),"")&lt;&gt;$C1671),G1671,IF(AND(H1671&lt;&gt;"",COUNTIF(I$1:I1670,H1671)&lt;IFERROR(VLOOKUP(H1671,Courses!$A$2:$C$51,3,FALSE),0),IFERROR(VLOOKUP(H1671,Courses!$A$2:$C$51,2,FALSE),"")&lt;&gt;$C1671),H1671,"Unallocated"))))</f>
        <v/>
      </c>
      <c r="J1671" s="5">
        <f>IF(I1671="","",IFERROR(MATCH(I1671,F1671:H1671,0),"-"))</f>
        <v/>
      </c>
    </row>
    <row r="1672">
      <c r="I1672" s="5">
        <f>IF($A1672="","",IF(AND(F1672&lt;&gt;"",COUNTIF(I$1:I1671,F1672)&lt;IFERROR(VLOOKUP(F1672,Courses!$A$2:$C$51,3,FALSE),0),IFERROR(VLOOKUP(F1672,Courses!$A$2:$C$51,2,FALSE),"")&lt;&gt;$C1672),F1672,IF(AND(G1672&lt;&gt;"",COUNTIF(I$1:I1671,G1672)&lt;IFERROR(VLOOKUP(G1672,Courses!$A$2:$C$51,3,FALSE),0),IFERROR(VLOOKUP(G1672,Courses!$A$2:$C$51,2,FALSE),"")&lt;&gt;$C1672),G1672,IF(AND(H1672&lt;&gt;"",COUNTIF(I$1:I1671,H1672)&lt;IFERROR(VLOOKUP(H1672,Courses!$A$2:$C$51,3,FALSE),0),IFERROR(VLOOKUP(H1672,Courses!$A$2:$C$51,2,FALSE),"")&lt;&gt;$C1672),H1672,"Unallocated"))))</f>
        <v/>
      </c>
      <c r="J1672" s="5">
        <f>IF(I1672="","",IFERROR(MATCH(I1672,F1672:H1672,0),"-"))</f>
        <v/>
      </c>
    </row>
    <row r="1673">
      <c r="I1673" s="5">
        <f>IF($A1673="","",IF(AND(F1673&lt;&gt;"",COUNTIF(I$1:I1672,F1673)&lt;IFERROR(VLOOKUP(F1673,Courses!$A$2:$C$51,3,FALSE),0),IFERROR(VLOOKUP(F1673,Courses!$A$2:$C$51,2,FALSE),"")&lt;&gt;$C1673),F1673,IF(AND(G1673&lt;&gt;"",COUNTIF(I$1:I1672,G1673)&lt;IFERROR(VLOOKUP(G1673,Courses!$A$2:$C$51,3,FALSE),0),IFERROR(VLOOKUP(G1673,Courses!$A$2:$C$51,2,FALSE),"")&lt;&gt;$C1673),G1673,IF(AND(H1673&lt;&gt;"",COUNTIF(I$1:I1672,H1673)&lt;IFERROR(VLOOKUP(H1673,Courses!$A$2:$C$51,3,FALSE),0),IFERROR(VLOOKUP(H1673,Courses!$A$2:$C$51,2,FALSE),"")&lt;&gt;$C1673),H1673,"Unallocated"))))</f>
        <v/>
      </c>
      <c r="J1673" s="5">
        <f>IF(I1673="","",IFERROR(MATCH(I1673,F1673:H1673,0),"-"))</f>
        <v/>
      </c>
    </row>
    <row r="1674">
      <c r="I1674" s="5">
        <f>IF($A1674="","",IF(AND(F1674&lt;&gt;"",COUNTIF(I$1:I1673,F1674)&lt;IFERROR(VLOOKUP(F1674,Courses!$A$2:$C$51,3,FALSE),0),IFERROR(VLOOKUP(F1674,Courses!$A$2:$C$51,2,FALSE),"")&lt;&gt;$C1674),F1674,IF(AND(G1674&lt;&gt;"",COUNTIF(I$1:I1673,G1674)&lt;IFERROR(VLOOKUP(G1674,Courses!$A$2:$C$51,3,FALSE),0),IFERROR(VLOOKUP(G1674,Courses!$A$2:$C$51,2,FALSE),"")&lt;&gt;$C1674),G1674,IF(AND(H1674&lt;&gt;"",COUNTIF(I$1:I1673,H1674)&lt;IFERROR(VLOOKUP(H1674,Courses!$A$2:$C$51,3,FALSE),0),IFERROR(VLOOKUP(H1674,Courses!$A$2:$C$51,2,FALSE),"")&lt;&gt;$C1674),H1674,"Unallocated"))))</f>
        <v/>
      </c>
      <c r="J1674" s="5">
        <f>IF(I1674="","",IFERROR(MATCH(I1674,F1674:H1674,0),"-"))</f>
        <v/>
      </c>
    </row>
    <row r="1675">
      <c r="I1675" s="5">
        <f>IF($A1675="","",IF(AND(F1675&lt;&gt;"",COUNTIF(I$1:I1674,F1675)&lt;IFERROR(VLOOKUP(F1675,Courses!$A$2:$C$51,3,FALSE),0),IFERROR(VLOOKUP(F1675,Courses!$A$2:$C$51,2,FALSE),"")&lt;&gt;$C1675),F1675,IF(AND(G1675&lt;&gt;"",COUNTIF(I$1:I1674,G1675)&lt;IFERROR(VLOOKUP(G1675,Courses!$A$2:$C$51,3,FALSE),0),IFERROR(VLOOKUP(G1675,Courses!$A$2:$C$51,2,FALSE),"")&lt;&gt;$C1675),G1675,IF(AND(H1675&lt;&gt;"",COUNTIF(I$1:I1674,H1675)&lt;IFERROR(VLOOKUP(H1675,Courses!$A$2:$C$51,3,FALSE),0),IFERROR(VLOOKUP(H1675,Courses!$A$2:$C$51,2,FALSE),"")&lt;&gt;$C1675),H1675,"Unallocated"))))</f>
        <v/>
      </c>
      <c r="J1675" s="5">
        <f>IF(I1675="","",IFERROR(MATCH(I1675,F1675:H1675,0),"-"))</f>
        <v/>
      </c>
    </row>
    <row r="1676">
      <c r="I1676" s="5">
        <f>IF($A1676="","",IF(AND(F1676&lt;&gt;"",COUNTIF(I$1:I1675,F1676)&lt;IFERROR(VLOOKUP(F1676,Courses!$A$2:$C$51,3,FALSE),0),IFERROR(VLOOKUP(F1676,Courses!$A$2:$C$51,2,FALSE),"")&lt;&gt;$C1676),F1676,IF(AND(G1676&lt;&gt;"",COUNTIF(I$1:I1675,G1676)&lt;IFERROR(VLOOKUP(G1676,Courses!$A$2:$C$51,3,FALSE),0),IFERROR(VLOOKUP(G1676,Courses!$A$2:$C$51,2,FALSE),"")&lt;&gt;$C1676),G1676,IF(AND(H1676&lt;&gt;"",COUNTIF(I$1:I1675,H1676)&lt;IFERROR(VLOOKUP(H1676,Courses!$A$2:$C$51,3,FALSE),0),IFERROR(VLOOKUP(H1676,Courses!$A$2:$C$51,2,FALSE),"")&lt;&gt;$C1676),H1676,"Unallocated"))))</f>
        <v/>
      </c>
      <c r="J1676" s="5">
        <f>IF(I1676="","",IFERROR(MATCH(I1676,F1676:H1676,0),"-"))</f>
        <v/>
      </c>
    </row>
    <row r="1677">
      <c r="I1677" s="5">
        <f>IF($A1677="","",IF(AND(F1677&lt;&gt;"",COUNTIF(I$1:I1676,F1677)&lt;IFERROR(VLOOKUP(F1677,Courses!$A$2:$C$51,3,FALSE),0),IFERROR(VLOOKUP(F1677,Courses!$A$2:$C$51,2,FALSE),"")&lt;&gt;$C1677),F1677,IF(AND(G1677&lt;&gt;"",COUNTIF(I$1:I1676,G1677)&lt;IFERROR(VLOOKUP(G1677,Courses!$A$2:$C$51,3,FALSE),0),IFERROR(VLOOKUP(G1677,Courses!$A$2:$C$51,2,FALSE),"")&lt;&gt;$C1677),G1677,IF(AND(H1677&lt;&gt;"",COUNTIF(I$1:I1676,H1677)&lt;IFERROR(VLOOKUP(H1677,Courses!$A$2:$C$51,3,FALSE),0),IFERROR(VLOOKUP(H1677,Courses!$A$2:$C$51,2,FALSE),"")&lt;&gt;$C1677),H1677,"Unallocated"))))</f>
        <v/>
      </c>
      <c r="J1677" s="5">
        <f>IF(I1677="","",IFERROR(MATCH(I1677,F1677:H1677,0),"-"))</f>
        <v/>
      </c>
    </row>
    <row r="1678">
      <c r="I1678" s="5">
        <f>IF($A1678="","",IF(AND(F1678&lt;&gt;"",COUNTIF(I$1:I1677,F1678)&lt;IFERROR(VLOOKUP(F1678,Courses!$A$2:$C$51,3,FALSE),0),IFERROR(VLOOKUP(F1678,Courses!$A$2:$C$51,2,FALSE),"")&lt;&gt;$C1678),F1678,IF(AND(G1678&lt;&gt;"",COUNTIF(I$1:I1677,G1678)&lt;IFERROR(VLOOKUP(G1678,Courses!$A$2:$C$51,3,FALSE),0),IFERROR(VLOOKUP(G1678,Courses!$A$2:$C$51,2,FALSE),"")&lt;&gt;$C1678),G1678,IF(AND(H1678&lt;&gt;"",COUNTIF(I$1:I1677,H1678)&lt;IFERROR(VLOOKUP(H1678,Courses!$A$2:$C$51,3,FALSE),0),IFERROR(VLOOKUP(H1678,Courses!$A$2:$C$51,2,FALSE),"")&lt;&gt;$C1678),H1678,"Unallocated"))))</f>
        <v/>
      </c>
      <c r="J1678" s="5">
        <f>IF(I1678="","",IFERROR(MATCH(I1678,F1678:H1678,0),"-"))</f>
        <v/>
      </c>
    </row>
    <row r="1679">
      <c r="I1679" s="5">
        <f>IF($A1679="","",IF(AND(F1679&lt;&gt;"",COUNTIF(I$1:I1678,F1679)&lt;IFERROR(VLOOKUP(F1679,Courses!$A$2:$C$51,3,FALSE),0),IFERROR(VLOOKUP(F1679,Courses!$A$2:$C$51,2,FALSE),"")&lt;&gt;$C1679),F1679,IF(AND(G1679&lt;&gt;"",COUNTIF(I$1:I1678,G1679)&lt;IFERROR(VLOOKUP(G1679,Courses!$A$2:$C$51,3,FALSE),0),IFERROR(VLOOKUP(G1679,Courses!$A$2:$C$51,2,FALSE),"")&lt;&gt;$C1679),G1679,IF(AND(H1679&lt;&gt;"",COUNTIF(I$1:I1678,H1679)&lt;IFERROR(VLOOKUP(H1679,Courses!$A$2:$C$51,3,FALSE),0),IFERROR(VLOOKUP(H1679,Courses!$A$2:$C$51,2,FALSE),"")&lt;&gt;$C1679),H1679,"Unallocated"))))</f>
        <v/>
      </c>
      <c r="J1679" s="5">
        <f>IF(I1679="","",IFERROR(MATCH(I1679,F1679:H1679,0),"-"))</f>
        <v/>
      </c>
    </row>
    <row r="1680">
      <c r="I1680" s="5">
        <f>IF($A1680="","",IF(AND(F1680&lt;&gt;"",COUNTIF(I$1:I1679,F1680)&lt;IFERROR(VLOOKUP(F1680,Courses!$A$2:$C$51,3,FALSE),0),IFERROR(VLOOKUP(F1680,Courses!$A$2:$C$51,2,FALSE),"")&lt;&gt;$C1680),F1680,IF(AND(G1680&lt;&gt;"",COUNTIF(I$1:I1679,G1680)&lt;IFERROR(VLOOKUP(G1680,Courses!$A$2:$C$51,3,FALSE),0),IFERROR(VLOOKUP(G1680,Courses!$A$2:$C$51,2,FALSE),"")&lt;&gt;$C1680),G1680,IF(AND(H1680&lt;&gt;"",COUNTIF(I$1:I1679,H1680)&lt;IFERROR(VLOOKUP(H1680,Courses!$A$2:$C$51,3,FALSE),0),IFERROR(VLOOKUP(H1680,Courses!$A$2:$C$51,2,FALSE),"")&lt;&gt;$C1680),H1680,"Unallocated"))))</f>
        <v/>
      </c>
      <c r="J1680" s="5">
        <f>IF(I1680="","",IFERROR(MATCH(I1680,F1680:H1680,0),"-"))</f>
        <v/>
      </c>
    </row>
    <row r="1681">
      <c r="I1681" s="5">
        <f>IF($A1681="","",IF(AND(F1681&lt;&gt;"",COUNTIF(I$1:I1680,F1681)&lt;IFERROR(VLOOKUP(F1681,Courses!$A$2:$C$51,3,FALSE),0),IFERROR(VLOOKUP(F1681,Courses!$A$2:$C$51,2,FALSE),"")&lt;&gt;$C1681),F1681,IF(AND(G1681&lt;&gt;"",COUNTIF(I$1:I1680,G1681)&lt;IFERROR(VLOOKUP(G1681,Courses!$A$2:$C$51,3,FALSE),0),IFERROR(VLOOKUP(G1681,Courses!$A$2:$C$51,2,FALSE),"")&lt;&gt;$C1681),G1681,IF(AND(H1681&lt;&gt;"",COUNTIF(I$1:I1680,H1681)&lt;IFERROR(VLOOKUP(H1681,Courses!$A$2:$C$51,3,FALSE),0),IFERROR(VLOOKUP(H1681,Courses!$A$2:$C$51,2,FALSE),"")&lt;&gt;$C1681),H1681,"Unallocated"))))</f>
        <v/>
      </c>
      <c r="J1681" s="5">
        <f>IF(I1681="","",IFERROR(MATCH(I1681,F1681:H1681,0),"-"))</f>
        <v/>
      </c>
    </row>
    <row r="1682">
      <c r="I1682" s="5">
        <f>IF($A1682="","",IF(AND(F1682&lt;&gt;"",COUNTIF(I$1:I1681,F1682)&lt;IFERROR(VLOOKUP(F1682,Courses!$A$2:$C$51,3,FALSE),0),IFERROR(VLOOKUP(F1682,Courses!$A$2:$C$51,2,FALSE),"")&lt;&gt;$C1682),F1682,IF(AND(G1682&lt;&gt;"",COUNTIF(I$1:I1681,G1682)&lt;IFERROR(VLOOKUP(G1682,Courses!$A$2:$C$51,3,FALSE),0),IFERROR(VLOOKUP(G1682,Courses!$A$2:$C$51,2,FALSE),"")&lt;&gt;$C1682),G1682,IF(AND(H1682&lt;&gt;"",COUNTIF(I$1:I1681,H1682)&lt;IFERROR(VLOOKUP(H1682,Courses!$A$2:$C$51,3,FALSE),0),IFERROR(VLOOKUP(H1682,Courses!$A$2:$C$51,2,FALSE),"")&lt;&gt;$C1682),H1682,"Unallocated"))))</f>
        <v/>
      </c>
      <c r="J1682" s="5">
        <f>IF(I1682="","",IFERROR(MATCH(I1682,F1682:H1682,0),"-"))</f>
        <v/>
      </c>
    </row>
    <row r="1683">
      <c r="I1683" s="5">
        <f>IF($A1683="","",IF(AND(F1683&lt;&gt;"",COUNTIF(I$1:I1682,F1683)&lt;IFERROR(VLOOKUP(F1683,Courses!$A$2:$C$51,3,FALSE),0),IFERROR(VLOOKUP(F1683,Courses!$A$2:$C$51,2,FALSE),"")&lt;&gt;$C1683),F1683,IF(AND(G1683&lt;&gt;"",COUNTIF(I$1:I1682,G1683)&lt;IFERROR(VLOOKUP(G1683,Courses!$A$2:$C$51,3,FALSE),0),IFERROR(VLOOKUP(G1683,Courses!$A$2:$C$51,2,FALSE),"")&lt;&gt;$C1683),G1683,IF(AND(H1683&lt;&gt;"",COUNTIF(I$1:I1682,H1683)&lt;IFERROR(VLOOKUP(H1683,Courses!$A$2:$C$51,3,FALSE),0),IFERROR(VLOOKUP(H1683,Courses!$A$2:$C$51,2,FALSE),"")&lt;&gt;$C1683),H1683,"Unallocated"))))</f>
        <v/>
      </c>
      <c r="J1683" s="5">
        <f>IF(I1683="","",IFERROR(MATCH(I1683,F1683:H1683,0),"-"))</f>
        <v/>
      </c>
    </row>
    <row r="1684">
      <c r="I1684" s="5">
        <f>IF($A1684="","",IF(AND(F1684&lt;&gt;"",COUNTIF(I$1:I1683,F1684)&lt;IFERROR(VLOOKUP(F1684,Courses!$A$2:$C$51,3,FALSE),0),IFERROR(VLOOKUP(F1684,Courses!$A$2:$C$51,2,FALSE),"")&lt;&gt;$C1684),F1684,IF(AND(G1684&lt;&gt;"",COUNTIF(I$1:I1683,G1684)&lt;IFERROR(VLOOKUP(G1684,Courses!$A$2:$C$51,3,FALSE),0),IFERROR(VLOOKUP(G1684,Courses!$A$2:$C$51,2,FALSE),"")&lt;&gt;$C1684),G1684,IF(AND(H1684&lt;&gt;"",COUNTIF(I$1:I1683,H1684)&lt;IFERROR(VLOOKUP(H1684,Courses!$A$2:$C$51,3,FALSE),0),IFERROR(VLOOKUP(H1684,Courses!$A$2:$C$51,2,FALSE),"")&lt;&gt;$C1684),H1684,"Unallocated"))))</f>
        <v/>
      </c>
      <c r="J1684" s="5">
        <f>IF(I1684="","",IFERROR(MATCH(I1684,F1684:H1684,0),"-"))</f>
        <v/>
      </c>
    </row>
    <row r="1685">
      <c r="I1685" s="5">
        <f>IF($A1685="","",IF(AND(F1685&lt;&gt;"",COUNTIF(I$1:I1684,F1685)&lt;IFERROR(VLOOKUP(F1685,Courses!$A$2:$C$51,3,FALSE),0),IFERROR(VLOOKUP(F1685,Courses!$A$2:$C$51,2,FALSE),"")&lt;&gt;$C1685),F1685,IF(AND(G1685&lt;&gt;"",COUNTIF(I$1:I1684,G1685)&lt;IFERROR(VLOOKUP(G1685,Courses!$A$2:$C$51,3,FALSE),0),IFERROR(VLOOKUP(G1685,Courses!$A$2:$C$51,2,FALSE),"")&lt;&gt;$C1685),G1685,IF(AND(H1685&lt;&gt;"",COUNTIF(I$1:I1684,H1685)&lt;IFERROR(VLOOKUP(H1685,Courses!$A$2:$C$51,3,FALSE),0),IFERROR(VLOOKUP(H1685,Courses!$A$2:$C$51,2,FALSE),"")&lt;&gt;$C1685),H1685,"Unallocated"))))</f>
        <v/>
      </c>
      <c r="J1685" s="5">
        <f>IF(I1685="","",IFERROR(MATCH(I1685,F1685:H1685,0),"-"))</f>
        <v/>
      </c>
    </row>
    <row r="1686">
      <c r="I1686" s="5">
        <f>IF($A1686="","",IF(AND(F1686&lt;&gt;"",COUNTIF(I$1:I1685,F1686)&lt;IFERROR(VLOOKUP(F1686,Courses!$A$2:$C$51,3,FALSE),0),IFERROR(VLOOKUP(F1686,Courses!$A$2:$C$51,2,FALSE),"")&lt;&gt;$C1686),F1686,IF(AND(G1686&lt;&gt;"",COUNTIF(I$1:I1685,G1686)&lt;IFERROR(VLOOKUP(G1686,Courses!$A$2:$C$51,3,FALSE),0),IFERROR(VLOOKUP(G1686,Courses!$A$2:$C$51,2,FALSE),"")&lt;&gt;$C1686),G1686,IF(AND(H1686&lt;&gt;"",COUNTIF(I$1:I1685,H1686)&lt;IFERROR(VLOOKUP(H1686,Courses!$A$2:$C$51,3,FALSE),0),IFERROR(VLOOKUP(H1686,Courses!$A$2:$C$51,2,FALSE),"")&lt;&gt;$C1686),H1686,"Unallocated"))))</f>
        <v/>
      </c>
      <c r="J1686" s="5">
        <f>IF(I1686="","",IFERROR(MATCH(I1686,F1686:H1686,0),"-"))</f>
        <v/>
      </c>
    </row>
    <row r="1687">
      <c r="I1687" s="5">
        <f>IF($A1687="","",IF(AND(F1687&lt;&gt;"",COUNTIF(I$1:I1686,F1687)&lt;IFERROR(VLOOKUP(F1687,Courses!$A$2:$C$51,3,FALSE),0),IFERROR(VLOOKUP(F1687,Courses!$A$2:$C$51,2,FALSE),"")&lt;&gt;$C1687),F1687,IF(AND(G1687&lt;&gt;"",COUNTIF(I$1:I1686,G1687)&lt;IFERROR(VLOOKUP(G1687,Courses!$A$2:$C$51,3,FALSE),0),IFERROR(VLOOKUP(G1687,Courses!$A$2:$C$51,2,FALSE),"")&lt;&gt;$C1687),G1687,IF(AND(H1687&lt;&gt;"",COUNTIF(I$1:I1686,H1687)&lt;IFERROR(VLOOKUP(H1687,Courses!$A$2:$C$51,3,FALSE),0),IFERROR(VLOOKUP(H1687,Courses!$A$2:$C$51,2,FALSE),"")&lt;&gt;$C1687),H1687,"Unallocated"))))</f>
        <v/>
      </c>
      <c r="J1687" s="5">
        <f>IF(I1687="","",IFERROR(MATCH(I1687,F1687:H1687,0),"-"))</f>
        <v/>
      </c>
    </row>
    <row r="1688">
      <c r="I1688" s="5">
        <f>IF($A1688="","",IF(AND(F1688&lt;&gt;"",COUNTIF(I$1:I1687,F1688)&lt;IFERROR(VLOOKUP(F1688,Courses!$A$2:$C$51,3,FALSE),0),IFERROR(VLOOKUP(F1688,Courses!$A$2:$C$51,2,FALSE),"")&lt;&gt;$C1688),F1688,IF(AND(G1688&lt;&gt;"",COUNTIF(I$1:I1687,G1688)&lt;IFERROR(VLOOKUP(G1688,Courses!$A$2:$C$51,3,FALSE),0),IFERROR(VLOOKUP(G1688,Courses!$A$2:$C$51,2,FALSE),"")&lt;&gt;$C1688),G1688,IF(AND(H1688&lt;&gt;"",COUNTIF(I$1:I1687,H1688)&lt;IFERROR(VLOOKUP(H1688,Courses!$A$2:$C$51,3,FALSE),0),IFERROR(VLOOKUP(H1688,Courses!$A$2:$C$51,2,FALSE),"")&lt;&gt;$C1688),H1688,"Unallocated"))))</f>
        <v/>
      </c>
      <c r="J1688" s="5">
        <f>IF(I1688="","",IFERROR(MATCH(I1688,F1688:H1688,0),"-"))</f>
        <v/>
      </c>
    </row>
    <row r="1689">
      <c r="I1689" s="5">
        <f>IF($A1689="","",IF(AND(F1689&lt;&gt;"",COUNTIF(I$1:I1688,F1689)&lt;IFERROR(VLOOKUP(F1689,Courses!$A$2:$C$51,3,FALSE),0),IFERROR(VLOOKUP(F1689,Courses!$A$2:$C$51,2,FALSE),"")&lt;&gt;$C1689),F1689,IF(AND(G1689&lt;&gt;"",COUNTIF(I$1:I1688,G1689)&lt;IFERROR(VLOOKUP(G1689,Courses!$A$2:$C$51,3,FALSE),0),IFERROR(VLOOKUP(G1689,Courses!$A$2:$C$51,2,FALSE),"")&lt;&gt;$C1689),G1689,IF(AND(H1689&lt;&gt;"",COUNTIF(I$1:I1688,H1689)&lt;IFERROR(VLOOKUP(H1689,Courses!$A$2:$C$51,3,FALSE),0),IFERROR(VLOOKUP(H1689,Courses!$A$2:$C$51,2,FALSE),"")&lt;&gt;$C1689),H1689,"Unallocated"))))</f>
        <v/>
      </c>
      <c r="J1689" s="5">
        <f>IF(I1689="","",IFERROR(MATCH(I1689,F1689:H1689,0),"-"))</f>
        <v/>
      </c>
    </row>
    <row r="1690">
      <c r="I1690" s="5">
        <f>IF($A1690="","",IF(AND(F1690&lt;&gt;"",COUNTIF(I$1:I1689,F1690)&lt;IFERROR(VLOOKUP(F1690,Courses!$A$2:$C$51,3,FALSE),0),IFERROR(VLOOKUP(F1690,Courses!$A$2:$C$51,2,FALSE),"")&lt;&gt;$C1690),F1690,IF(AND(G1690&lt;&gt;"",COUNTIF(I$1:I1689,G1690)&lt;IFERROR(VLOOKUP(G1690,Courses!$A$2:$C$51,3,FALSE),0),IFERROR(VLOOKUP(G1690,Courses!$A$2:$C$51,2,FALSE),"")&lt;&gt;$C1690),G1690,IF(AND(H1690&lt;&gt;"",COUNTIF(I$1:I1689,H1690)&lt;IFERROR(VLOOKUP(H1690,Courses!$A$2:$C$51,3,FALSE),0),IFERROR(VLOOKUP(H1690,Courses!$A$2:$C$51,2,FALSE),"")&lt;&gt;$C1690),H1690,"Unallocated"))))</f>
        <v/>
      </c>
      <c r="J1690" s="5">
        <f>IF(I1690="","",IFERROR(MATCH(I1690,F1690:H1690,0),"-"))</f>
        <v/>
      </c>
    </row>
    <row r="1691">
      <c r="I1691" s="5">
        <f>IF($A1691="","",IF(AND(F1691&lt;&gt;"",COUNTIF(I$1:I1690,F1691)&lt;IFERROR(VLOOKUP(F1691,Courses!$A$2:$C$51,3,FALSE),0),IFERROR(VLOOKUP(F1691,Courses!$A$2:$C$51,2,FALSE),"")&lt;&gt;$C1691),F1691,IF(AND(G1691&lt;&gt;"",COUNTIF(I$1:I1690,G1691)&lt;IFERROR(VLOOKUP(G1691,Courses!$A$2:$C$51,3,FALSE),0),IFERROR(VLOOKUP(G1691,Courses!$A$2:$C$51,2,FALSE),"")&lt;&gt;$C1691),G1691,IF(AND(H1691&lt;&gt;"",COUNTIF(I$1:I1690,H1691)&lt;IFERROR(VLOOKUP(H1691,Courses!$A$2:$C$51,3,FALSE),0),IFERROR(VLOOKUP(H1691,Courses!$A$2:$C$51,2,FALSE),"")&lt;&gt;$C1691),H1691,"Unallocated"))))</f>
        <v/>
      </c>
      <c r="J1691" s="5">
        <f>IF(I1691="","",IFERROR(MATCH(I1691,F1691:H1691,0),"-"))</f>
        <v/>
      </c>
    </row>
    <row r="1692">
      <c r="I1692" s="5">
        <f>IF($A1692="","",IF(AND(F1692&lt;&gt;"",COUNTIF(I$1:I1691,F1692)&lt;IFERROR(VLOOKUP(F1692,Courses!$A$2:$C$51,3,FALSE),0),IFERROR(VLOOKUP(F1692,Courses!$A$2:$C$51,2,FALSE),"")&lt;&gt;$C1692),F1692,IF(AND(G1692&lt;&gt;"",COUNTIF(I$1:I1691,G1692)&lt;IFERROR(VLOOKUP(G1692,Courses!$A$2:$C$51,3,FALSE),0),IFERROR(VLOOKUP(G1692,Courses!$A$2:$C$51,2,FALSE),"")&lt;&gt;$C1692),G1692,IF(AND(H1692&lt;&gt;"",COUNTIF(I$1:I1691,H1692)&lt;IFERROR(VLOOKUP(H1692,Courses!$A$2:$C$51,3,FALSE),0),IFERROR(VLOOKUP(H1692,Courses!$A$2:$C$51,2,FALSE),"")&lt;&gt;$C1692),H1692,"Unallocated"))))</f>
        <v/>
      </c>
      <c r="J1692" s="5">
        <f>IF(I1692="","",IFERROR(MATCH(I1692,F1692:H1692,0),"-"))</f>
        <v/>
      </c>
    </row>
    <row r="1693">
      <c r="I1693" s="5">
        <f>IF($A1693="","",IF(AND(F1693&lt;&gt;"",COUNTIF(I$1:I1692,F1693)&lt;IFERROR(VLOOKUP(F1693,Courses!$A$2:$C$51,3,FALSE),0),IFERROR(VLOOKUP(F1693,Courses!$A$2:$C$51,2,FALSE),"")&lt;&gt;$C1693),F1693,IF(AND(G1693&lt;&gt;"",COUNTIF(I$1:I1692,G1693)&lt;IFERROR(VLOOKUP(G1693,Courses!$A$2:$C$51,3,FALSE),0),IFERROR(VLOOKUP(G1693,Courses!$A$2:$C$51,2,FALSE),"")&lt;&gt;$C1693),G1693,IF(AND(H1693&lt;&gt;"",COUNTIF(I$1:I1692,H1693)&lt;IFERROR(VLOOKUP(H1693,Courses!$A$2:$C$51,3,FALSE),0),IFERROR(VLOOKUP(H1693,Courses!$A$2:$C$51,2,FALSE),"")&lt;&gt;$C1693),H1693,"Unallocated"))))</f>
        <v/>
      </c>
      <c r="J1693" s="5">
        <f>IF(I1693="","",IFERROR(MATCH(I1693,F1693:H1693,0),"-"))</f>
        <v/>
      </c>
    </row>
    <row r="1694">
      <c r="I1694" s="5">
        <f>IF($A1694="","",IF(AND(F1694&lt;&gt;"",COUNTIF(I$1:I1693,F1694)&lt;IFERROR(VLOOKUP(F1694,Courses!$A$2:$C$51,3,FALSE),0),IFERROR(VLOOKUP(F1694,Courses!$A$2:$C$51,2,FALSE),"")&lt;&gt;$C1694),F1694,IF(AND(G1694&lt;&gt;"",COUNTIF(I$1:I1693,G1694)&lt;IFERROR(VLOOKUP(G1694,Courses!$A$2:$C$51,3,FALSE),0),IFERROR(VLOOKUP(G1694,Courses!$A$2:$C$51,2,FALSE),"")&lt;&gt;$C1694),G1694,IF(AND(H1694&lt;&gt;"",COUNTIF(I$1:I1693,H1694)&lt;IFERROR(VLOOKUP(H1694,Courses!$A$2:$C$51,3,FALSE),0),IFERROR(VLOOKUP(H1694,Courses!$A$2:$C$51,2,FALSE),"")&lt;&gt;$C1694),H1694,"Unallocated"))))</f>
        <v/>
      </c>
      <c r="J1694" s="5">
        <f>IF(I1694="","",IFERROR(MATCH(I1694,F1694:H1694,0),"-"))</f>
        <v/>
      </c>
    </row>
    <row r="1695">
      <c r="I1695" s="5">
        <f>IF($A1695="","",IF(AND(F1695&lt;&gt;"",COUNTIF(I$1:I1694,F1695)&lt;IFERROR(VLOOKUP(F1695,Courses!$A$2:$C$51,3,FALSE),0),IFERROR(VLOOKUP(F1695,Courses!$A$2:$C$51,2,FALSE),"")&lt;&gt;$C1695),F1695,IF(AND(G1695&lt;&gt;"",COUNTIF(I$1:I1694,G1695)&lt;IFERROR(VLOOKUP(G1695,Courses!$A$2:$C$51,3,FALSE),0),IFERROR(VLOOKUP(G1695,Courses!$A$2:$C$51,2,FALSE),"")&lt;&gt;$C1695),G1695,IF(AND(H1695&lt;&gt;"",COUNTIF(I$1:I1694,H1695)&lt;IFERROR(VLOOKUP(H1695,Courses!$A$2:$C$51,3,FALSE),0),IFERROR(VLOOKUP(H1695,Courses!$A$2:$C$51,2,FALSE),"")&lt;&gt;$C1695),H1695,"Unallocated"))))</f>
        <v/>
      </c>
      <c r="J1695" s="5">
        <f>IF(I1695="","",IFERROR(MATCH(I1695,F1695:H1695,0),"-"))</f>
        <v/>
      </c>
    </row>
    <row r="1696">
      <c r="I1696" s="5">
        <f>IF($A1696="","",IF(AND(F1696&lt;&gt;"",COUNTIF(I$1:I1695,F1696)&lt;IFERROR(VLOOKUP(F1696,Courses!$A$2:$C$51,3,FALSE),0),IFERROR(VLOOKUP(F1696,Courses!$A$2:$C$51,2,FALSE),"")&lt;&gt;$C1696),F1696,IF(AND(G1696&lt;&gt;"",COUNTIF(I$1:I1695,G1696)&lt;IFERROR(VLOOKUP(G1696,Courses!$A$2:$C$51,3,FALSE),0),IFERROR(VLOOKUP(G1696,Courses!$A$2:$C$51,2,FALSE),"")&lt;&gt;$C1696),G1696,IF(AND(H1696&lt;&gt;"",COUNTIF(I$1:I1695,H1696)&lt;IFERROR(VLOOKUP(H1696,Courses!$A$2:$C$51,3,FALSE),0),IFERROR(VLOOKUP(H1696,Courses!$A$2:$C$51,2,FALSE),"")&lt;&gt;$C1696),H1696,"Unallocated"))))</f>
        <v/>
      </c>
      <c r="J1696" s="5">
        <f>IF(I1696="","",IFERROR(MATCH(I1696,F1696:H1696,0),"-"))</f>
        <v/>
      </c>
    </row>
    <row r="1697">
      <c r="I1697" s="5">
        <f>IF($A1697="","",IF(AND(F1697&lt;&gt;"",COUNTIF(I$1:I1696,F1697)&lt;IFERROR(VLOOKUP(F1697,Courses!$A$2:$C$51,3,FALSE),0),IFERROR(VLOOKUP(F1697,Courses!$A$2:$C$51,2,FALSE),"")&lt;&gt;$C1697),F1697,IF(AND(G1697&lt;&gt;"",COUNTIF(I$1:I1696,G1697)&lt;IFERROR(VLOOKUP(G1697,Courses!$A$2:$C$51,3,FALSE),0),IFERROR(VLOOKUP(G1697,Courses!$A$2:$C$51,2,FALSE),"")&lt;&gt;$C1697),G1697,IF(AND(H1697&lt;&gt;"",COUNTIF(I$1:I1696,H1697)&lt;IFERROR(VLOOKUP(H1697,Courses!$A$2:$C$51,3,FALSE),0),IFERROR(VLOOKUP(H1697,Courses!$A$2:$C$51,2,FALSE),"")&lt;&gt;$C1697),H1697,"Unallocated"))))</f>
        <v/>
      </c>
      <c r="J1697" s="5">
        <f>IF(I1697="","",IFERROR(MATCH(I1697,F1697:H1697,0),"-"))</f>
        <v/>
      </c>
    </row>
    <row r="1698">
      <c r="I1698" s="5">
        <f>IF($A1698="","",IF(AND(F1698&lt;&gt;"",COUNTIF(I$1:I1697,F1698)&lt;IFERROR(VLOOKUP(F1698,Courses!$A$2:$C$51,3,FALSE),0),IFERROR(VLOOKUP(F1698,Courses!$A$2:$C$51,2,FALSE),"")&lt;&gt;$C1698),F1698,IF(AND(G1698&lt;&gt;"",COUNTIF(I$1:I1697,G1698)&lt;IFERROR(VLOOKUP(G1698,Courses!$A$2:$C$51,3,FALSE),0),IFERROR(VLOOKUP(G1698,Courses!$A$2:$C$51,2,FALSE),"")&lt;&gt;$C1698),G1698,IF(AND(H1698&lt;&gt;"",COUNTIF(I$1:I1697,H1698)&lt;IFERROR(VLOOKUP(H1698,Courses!$A$2:$C$51,3,FALSE),0),IFERROR(VLOOKUP(H1698,Courses!$A$2:$C$51,2,FALSE),"")&lt;&gt;$C1698),H1698,"Unallocated"))))</f>
        <v/>
      </c>
      <c r="J1698" s="5">
        <f>IF(I1698="","",IFERROR(MATCH(I1698,F1698:H1698,0),"-"))</f>
        <v/>
      </c>
    </row>
    <row r="1699">
      <c r="I1699" s="5">
        <f>IF($A1699="","",IF(AND(F1699&lt;&gt;"",COUNTIF(I$1:I1698,F1699)&lt;IFERROR(VLOOKUP(F1699,Courses!$A$2:$C$51,3,FALSE),0),IFERROR(VLOOKUP(F1699,Courses!$A$2:$C$51,2,FALSE),"")&lt;&gt;$C1699),F1699,IF(AND(G1699&lt;&gt;"",COUNTIF(I$1:I1698,G1699)&lt;IFERROR(VLOOKUP(G1699,Courses!$A$2:$C$51,3,FALSE),0),IFERROR(VLOOKUP(G1699,Courses!$A$2:$C$51,2,FALSE),"")&lt;&gt;$C1699),G1699,IF(AND(H1699&lt;&gt;"",COUNTIF(I$1:I1698,H1699)&lt;IFERROR(VLOOKUP(H1699,Courses!$A$2:$C$51,3,FALSE),0),IFERROR(VLOOKUP(H1699,Courses!$A$2:$C$51,2,FALSE),"")&lt;&gt;$C1699),H1699,"Unallocated"))))</f>
        <v/>
      </c>
      <c r="J1699" s="5">
        <f>IF(I1699="","",IFERROR(MATCH(I1699,F1699:H1699,0),"-"))</f>
        <v/>
      </c>
    </row>
    <row r="1700">
      <c r="I1700" s="5">
        <f>IF($A1700="","",IF(AND(F1700&lt;&gt;"",COUNTIF(I$1:I1699,F1700)&lt;IFERROR(VLOOKUP(F1700,Courses!$A$2:$C$51,3,FALSE),0),IFERROR(VLOOKUP(F1700,Courses!$A$2:$C$51,2,FALSE),"")&lt;&gt;$C1700),F1700,IF(AND(G1700&lt;&gt;"",COUNTIF(I$1:I1699,G1700)&lt;IFERROR(VLOOKUP(G1700,Courses!$A$2:$C$51,3,FALSE),0),IFERROR(VLOOKUP(G1700,Courses!$A$2:$C$51,2,FALSE),"")&lt;&gt;$C1700),G1700,IF(AND(H1700&lt;&gt;"",COUNTIF(I$1:I1699,H1700)&lt;IFERROR(VLOOKUP(H1700,Courses!$A$2:$C$51,3,FALSE),0),IFERROR(VLOOKUP(H1700,Courses!$A$2:$C$51,2,FALSE),"")&lt;&gt;$C1700),H1700,"Unallocated"))))</f>
        <v/>
      </c>
      <c r="J1700" s="5">
        <f>IF(I1700="","",IFERROR(MATCH(I1700,F1700:H1700,0),"-"))</f>
        <v/>
      </c>
    </row>
    <row r="1701">
      <c r="I1701" s="5">
        <f>IF($A1701="","",IF(AND(F1701&lt;&gt;"",COUNTIF(I$1:I1700,F1701)&lt;IFERROR(VLOOKUP(F1701,Courses!$A$2:$C$51,3,FALSE),0),IFERROR(VLOOKUP(F1701,Courses!$A$2:$C$51,2,FALSE),"")&lt;&gt;$C1701),F1701,IF(AND(G1701&lt;&gt;"",COUNTIF(I$1:I1700,G1701)&lt;IFERROR(VLOOKUP(G1701,Courses!$A$2:$C$51,3,FALSE),0),IFERROR(VLOOKUP(G1701,Courses!$A$2:$C$51,2,FALSE),"")&lt;&gt;$C1701),G1701,IF(AND(H1701&lt;&gt;"",COUNTIF(I$1:I1700,H1701)&lt;IFERROR(VLOOKUP(H1701,Courses!$A$2:$C$51,3,FALSE),0),IFERROR(VLOOKUP(H1701,Courses!$A$2:$C$51,2,FALSE),"")&lt;&gt;$C1701),H1701,"Unallocated"))))</f>
        <v/>
      </c>
      <c r="J1701" s="5">
        <f>IF(I1701="","",IFERROR(MATCH(I1701,F1701:H1701,0),"-"))</f>
        <v/>
      </c>
    </row>
    <row r="1702">
      <c r="I1702" s="5">
        <f>IF($A1702="","",IF(AND(F1702&lt;&gt;"",COUNTIF(I$1:I1701,F1702)&lt;IFERROR(VLOOKUP(F1702,Courses!$A$2:$C$51,3,FALSE),0),IFERROR(VLOOKUP(F1702,Courses!$A$2:$C$51,2,FALSE),"")&lt;&gt;$C1702),F1702,IF(AND(G1702&lt;&gt;"",COUNTIF(I$1:I1701,G1702)&lt;IFERROR(VLOOKUP(G1702,Courses!$A$2:$C$51,3,FALSE),0),IFERROR(VLOOKUP(G1702,Courses!$A$2:$C$51,2,FALSE),"")&lt;&gt;$C1702),G1702,IF(AND(H1702&lt;&gt;"",COUNTIF(I$1:I1701,H1702)&lt;IFERROR(VLOOKUP(H1702,Courses!$A$2:$C$51,3,FALSE),0),IFERROR(VLOOKUP(H1702,Courses!$A$2:$C$51,2,FALSE),"")&lt;&gt;$C1702),H1702,"Unallocated"))))</f>
        <v/>
      </c>
      <c r="J1702" s="5">
        <f>IF(I1702="","",IFERROR(MATCH(I1702,F1702:H1702,0),"-"))</f>
        <v/>
      </c>
    </row>
    <row r="1703">
      <c r="I1703" s="5">
        <f>IF($A1703="","",IF(AND(F1703&lt;&gt;"",COUNTIF(I$1:I1702,F1703)&lt;IFERROR(VLOOKUP(F1703,Courses!$A$2:$C$51,3,FALSE),0),IFERROR(VLOOKUP(F1703,Courses!$A$2:$C$51,2,FALSE),"")&lt;&gt;$C1703),F1703,IF(AND(G1703&lt;&gt;"",COUNTIF(I$1:I1702,G1703)&lt;IFERROR(VLOOKUP(G1703,Courses!$A$2:$C$51,3,FALSE),0),IFERROR(VLOOKUP(G1703,Courses!$A$2:$C$51,2,FALSE),"")&lt;&gt;$C1703),G1703,IF(AND(H1703&lt;&gt;"",COUNTIF(I$1:I1702,H1703)&lt;IFERROR(VLOOKUP(H1703,Courses!$A$2:$C$51,3,FALSE),0),IFERROR(VLOOKUP(H1703,Courses!$A$2:$C$51,2,FALSE),"")&lt;&gt;$C1703),H1703,"Unallocated"))))</f>
        <v/>
      </c>
      <c r="J1703" s="5">
        <f>IF(I1703="","",IFERROR(MATCH(I1703,F1703:H1703,0),"-"))</f>
        <v/>
      </c>
    </row>
    <row r="1704">
      <c r="I1704" s="5">
        <f>IF($A1704="","",IF(AND(F1704&lt;&gt;"",COUNTIF(I$1:I1703,F1704)&lt;IFERROR(VLOOKUP(F1704,Courses!$A$2:$C$51,3,FALSE),0),IFERROR(VLOOKUP(F1704,Courses!$A$2:$C$51,2,FALSE),"")&lt;&gt;$C1704),F1704,IF(AND(G1704&lt;&gt;"",COUNTIF(I$1:I1703,G1704)&lt;IFERROR(VLOOKUP(G1704,Courses!$A$2:$C$51,3,FALSE),0),IFERROR(VLOOKUP(G1704,Courses!$A$2:$C$51,2,FALSE),"")&lt;&gt;$C1704),G1704,IF(AND(H1704&lt;&gt;"",COUNTIF(I$1:I1703,H1704)&lt;IFERROR(VLOOKUP(H1704,Courses!$A$2:$C$51,3,FALSE),0),IFERROR(VLOOKUP(H1704,Courses!$A$2:$C$51,2,FALSE),"")&lt;&gt;$C1704),H1704,"Unallocated"))))</f>
        <v/>
      </c>
      <c r="J1704" s="5">
        <f>IF(I1704="","",IFERROR(MATCH(I1704,F1704:H1704,0),"-"))</f>
        <v/>
      </c>
    </row>
    <row r="1705">
      <c r="I1705" s="5">
        <f>IF($A1705="","",IF(AND(F1705&lt;&gt;"",COUNTIF(I$1:I1704,F1705)&lt;IFERROR(VLOOKUP(F1705,Courses!$A$2:$C$51,3,FALSE),0),IFERROR(VLOOKUP(F1705,Courses!$A$2:$C$51,2,FALSE),"")&lt;&gt;$C1705),F1705,IF(AND(G1705&lt;&gt;"",COUNTIF(I$1:I1704,G1705)&lt;IFERROR(VLOOKUP(G1705,Courses!$A$2:$C$51,3,FALSE),0),IFERROR(VLOOKUP(G1705,Courses!$A$2:$C$51,2,FALSE),"")&lt;&gt;$C1705),G1705,IF(AND(H1705&lt;&gt;"",COUNTIF(I$1:I1704,H1705)&lt;IFERROR(VLOOKUP(H1705,Courses!$A$2:$C$51,3,FALSE),0),IFERROR(VLOOKUP(H1705,Courses!$A$2:$C$51,2,FALSE),"")&lt;&gt;$C1705),H1705,"Unallocated"))))</f>
        <v/>
      </c>
      <c r="J1705" s="5">
        <f>IF(I1705="","",IFERROR(MATCH(I1705,F1705:H1705,0),"-"))</f>
        <v/>
      </c>
    </row>
    <row r="1706">
      <c r="I1706" s="5">
        <f>IF($A1706="","",IF(AND(F1706&lt;&gt;"",COUNTIF(I$1:I1705,F1706)&lt;IFERROR(VLOOKUP(F1706,Courses!$A$2:$C$51,3,FALSE),0),IFERROR(VLOOKUP(F1706,Courses!$A$2:$C$51,2,FALSE),"")&lt;&gt;$C1706),F1706,IF(AND(G1706&lt;&gt;"",COUNTIF(I$1:I1705,G1706)&lt;IFERROR(VLOOKUP(G1706,Courses!$A$2:$C$51,3,FALSE),0),IFERROR(VLOOKUP(G1706,Courses!$A$2:$C$51,2,FALSE),"")&lt;&gt;$C1706),G1706,IF(AND(H1706&lt;&gt;"",COUNTIF(I$1:I1705,H1706)&lt;IFERROR(VLOOKUP(H1706,Courses!$A$2:$C$51,3,FALSE),0),IFERROR(VLOOKUP(H1706,Courses!$A$2:$C$51,2,FALSE),"")&lt;&gt;$C1706),H1706,"Unallocated"))))</f>
        <v/>
      </c>
      <c r="J1706" s="5">
        <f>IF(I1706="","",IFERROR(MATCH(I1706,F1706:H1706,0),"-"))</f>
        <v/>
      </c>
    </row>
    <row r="1707">
      <c r="I1707" s="5">
        <f>IF($A1707="","",IF(AND(F1707&lt;&gt;"",COUNTIF(I$1:I1706,F1707)&lt;IFERROR(VLOOKUP(F1707,Courses!$A$2:$C$51,3,FALSE),0),IFERROR(VLOOKUP(F1707,Courses!$A$2:$C$51,2,FALSE),"")&lt;&gt;$C1707),F1707,IF(AND(G1707&lt;&gt;"",COUNTIF(I$1:I1706,G1707)&lt;IFERROR(VLOOKUP(G1707,Courses!$A$2:$C$51,3,FALSE),0),IFERROR(VLOOKUP(G1707,Courses!$A$2:$C$51,2,FALSE),"")&lt;&gt;$C1707),G1707,IF(AND(H1707&lt;&gt;"",COUNTIF(I$1:I1706,H1707)&lt;IFERROR(VLOOKUP(H1707,Courses!$A$2:$C$51,3,FALSE),0),IFERROR(VLOOKUP(H1707,Courses!$A$2:$C$51,2,FALSE),"")&lt;&gt;$C1707),H1707,"Unallocated"))))</f>
        <v/>
      </c>
      <c r="J1707" s="5">
        <f>IF(I1707="","",IFERROR(MATCH(I1707,F1707:H1707,0),"-"))</f>
        <v/>
      </c>
    </row>
    <row r="1708">
      <c r="I1708" s="5">
        <f>IF($A1708="","",IF(AND(F1708&lt;&gt;"",COUNTIF(I$1:I1707,F1708)&lt;IFERROR(VLOOKUP(F1708,Courses!$A$2:$C$51,3,FALSE),0),IFERROR(VLOOKUP(F1708,Courses!$A$2:$C$51,2,FALSE),"")&lt;&gt;$C1708),F1708,IF(AND(G1708&lt;&gt;"",COUNTIF(I$1:I1707,G1708)&lt;IFERROR(VLOOKUP(G1708,Courses!$A$2:$C$51,3,FALSE),0),IFERROR(VLOOKUP(G1708,Courses!$A$2:$C$51,2,FALSE),"")&lt;&gt;$C1708),G1708,IF(AND(H1708&lt;&gt;"",COUNTIF(I$1:I1707,H1708)&lt;IFERROR(VLOOKUP(H1708,Courses!$A$2:$C$51,3,FALSE),0),IFERROR(VLOOKUP(H1708,Courses!$A$2:$C$51,2,FALSE),"")&lt;&gt;$C1708),H1708,"Unallocated"))))</f>
        <v/>
      </c>
      <c r="J1708" s="5">
        <f>IF(I1708="","",IFERROR(MATCH(I1708,F1708:H1708,0),"-"))</f>
        <v/>
      </c>
    </row>
    <row r="1709">
      <c r="I1709" s="5">
        <f>IF($A1709="","",IF(AND(F1709&lt;&gt;"",COUNTIF(I$1:I1708,F1709)&lt;IFERROR(VLOOKUP(F1709,Courses!$A$2:$C$51,3,FALSE),0),IFERROR(VLOOKUP(F1709,Courses!$A$2:$C$51,2,FALSE),"")&lt;&gt;$C1709),F1709,IF(AND(G1709&lt;&gt;"",COUNTIF(I$1:I1708,G1709)&lt;IFERROR(VLOOKUP(G1709,Courses!$A$2:$C$51,3,FALSE),0),IFERROR(VLOOKUP(G1709,Courses!$A$2:$C$51,2,FALSE),"")&lt;&gt;$C1709),G1709,IF(AND(H1709&lt;&gt;"",COUNTIF(I$1:I1708,H1709)&lt;IFERROR(VLOOKUP(H1709,Courses!$A$2:$C$51,3,FALSE),0),IFERROR(VLOOKUP(H1709,Courses!$A$2:$C$51,2,FALSE),"")&lt;&gt;$C1709),H1709,"Unallocated"))))</f>
        <v/>
      </c>
      <c r="J1709" s="5">
        <f>IF(I1709="","",IFERROR(MATCH(I1709,F1709:H1709,0),"-"))</f>
        <v/>
      </c>
    </row>
    <row r="1710">
      <c r="I1710" s="5">
        <f>IF($A1710="","",IF(AND(F1710&lt;&gt;"",COUNTIF(I$1:I1709,F1710)&lt;IFERROR(VLOOKUP(F1710,Courses!$A$2:$C$51,3,FALSE),0),IFERROR(VLOOKUP(F1710,Courses!$A$2:$C$51,2,FALSE),"")&lt;&gt;$C1710),F1710,IF(AND(G1710&lt;&gt;"",COUNTIF(I$1:I1709,G1710)&lt;IFERROR(VLOOKUP(G1710,Courses!$A$2:$C$51,3,FALSE),0),IFERROR(VLOOKUP(G1710,Courses!$A$2:$C$51,2,FALSE),"")&lt;&gt;$C1710),G1710,IF(AND(H1710&lt;&gt;"",COUNTIF(I$1:I1709,H1710)&lt;IFERROR(VLOOKUP(H1710,Courses!$A$2:$C$51,3,FALSE),0),IFERROR(VLOOKUP(H1710,Courses!$A$2:$C$51,2,FALSE),"")&lt;&gt;$C1710),H1710,"Unallocated"))))</f>
        <v/>
      </c>
      <c r="J1710" s="5">
        <f>IF(I1710="","",IFERROR(MATCH(I1710,F1710:H1710,0),"-"))</f>
        <v/>
      </c>
    </row>
    <row r="1711">
      <c r="I1711" s="5">
        <f>IF($A1711="","",IF(AND(F1711&lt;&gt;"",COUNTIF(I$1:I1710,F1711)&lt;IFERROR(VLOOKUP(F1711,Courses!$A$2:$C$51,3,FALSE),0),IFERROR(VLOOKUP(F1711,Courses!$A$2:$C$51,2,FALSE),"")&lt;&gt;$C1711),F1711,IF(AND(G1711&lt;&gt;"",COUNTIF(I$1:I1710,G1711)&lt;IFERROR(VLOOKUP(G1711,Courses!$A$2:$C$51,3,FALSE),0),IFERROR(VLOOKUP(G1711,Courses!$A$2:$C$51,2,FALSE),"")&lt;&gt;$C1711),G1711,IF(AND(H1711&lt;&gt;"",COUNTIF(I$1:I1710,H1711)&lt;IFERROR(VLOOKUP(H1711,Courses!$A$2:$C$51,3,FALSE),0),IFERROR(VLOOKUP(H1711,Courses!$A$2:$C$51,2,FALSE),"")&lt;&gt;$C1711),H1711,"Unallocated"))))</f>
        <v/>
      </c>
      <c r="J1711" s="5">
        <f>IF(I1711="","",IFERROR(MATCH(I1711,F1711:H1711,0),"-"))</f>
        <v/>
      </c>
    </row>
    <row r="1712">
      <c r="I1712" s="5">
        <f>IF($A1712="","",IF(AND(F1712&lt;&gt;"",COUNTIF(I$1:I1711,F1712)&lt;IFERROR(VLOOKUP(F1712,Courses!$A$2:$C$51,3,FALSE),0),IFERROR(VLOOKUP(F1712,Courses!$A$2:$C$51,2,FALSE),"")&lt;&gt;$C1712),F1712,IF(AND(G1712&lt;&gt;"",COUNTIF(I$1:I1711,G1712)&lt;IFERROR(VLOOKUP(G1712,Courses!$A$2:$C$51,3,FALSE),0),IFERROR(VLOOKUP(G1712,Courses!$A$2:$C$51,2,FALSE),"")&lt;&gt;$C1712),G1712,IF(AND(H1712&lt;&gt;"",COUNTIF(I$1:I1711,H1712)&lt;IFERROR(VLOOKUP(H1712,Courses!$A$2:$C$51,3,FALSE),0),IFERROR(VLOOKUP(H1712,Courses!$A$2:$C$51,2,FALSE),"")&lt;&gt;$C1712),H1712,"Unallocated"))))</f>
        <v/>
      </c>
      <c r="J1712" s="5">
        <f>IF(I1712="","",IFERROR(MATCH(I1712,F1712:H1712,0),"-"))</f>
        <v/>
      </c>
    </row>
    <row r="1713">
      <c r="I1713" s="5">
        <f>IF($A1713="","",IF(AND(F1713&lt;&gt;"",COUNTIF(I$1:I1712,F1713)&lt;IFERROR(VLOOKUP(F1713,Courses!$A$2:$C$51,3,FALSE),0),IFERROR(VLOOKUP(F1713,Courses!$A$2:$C$51,2,FALSE),"")&lt;&gt;$C1713),F1713,IF(AND(G1713&lt;&gt;"",COUNTIF(I$1:I1712,G1713)&lt;IFERROR(VLOOKUP(G1713,Courses!$A$2:$C$51,3,FALSE),0),IFERROR(VLOOKUP(G1713,Courses!$A$2:$C$51,2,FALSE),"")&lt;&gt;$C1713),G1713,IF(AND(H1713&lt;&gt;"",COUNTIF(I$1:I1712,H1713)&lt;IFERROR(VLOOKUP(H1713,Courses!$A$2:$C$51,3,FALSE),0),IFERROR(VLOOKUP(H1713,Courses!$A$2:$C$51,2,FALSE),"")&lt;&gt;$C1713),H1713,"Unallocated"))))</f>
        <v/>
      </c>
      <c r="J1713" s="5">
        <f>IF(I1713="","",IFERROR(MATCH(I1713,F1713:H1713,0),"-"))</f>
        <v/>
      </c>
    </row>
    <row r="1714">
      <c r="I1714" s="5">
        <f>IF($A1714="","",IF(AND(F1714&lt;&gt;"",COUNTIF(I$1:I1713,F1714)&lt;IFERROR(VLOOKUP(F1714,Courses!$A$2:$C$51,3,FALSE),0),IFERROR(VLOOKUP(F1714,Courses!$A$2:$C$51,2,FALSE),"")&lt;&gt;$C1714),F1714,IF(AND(G1714&lt;&gt;"",COUNTIF(I$1:I1713,G1714)&lt;IFERROR(VLOOKUP(G1714,Courses!$A$2:$C$51,3,FALSE),0),IFERROR(VLOOKUP(G1714,Courses!$A$2:$C$51,2,FALSE),"")&lt;&gt;$C1714),G1714,IF(AND(H1714&lt;&gt;"",COUNTIF(I$1:I1713,H1714)&lt;IFERROR(VLOOKUP(H1714,Courses!$A$2:$C$51,3,FALSE),0),IFERROR(VLOOKUP(H1714,Courses!$A$2:$C$51,2,FALSE),"")&lt;&gt;$C1714),H1714,"Unallocated"))))</f>
        <v/>
      </c>
      <c r="J1714" s="5">
        <f>IF(I1714="","",IFERROR(MATCH(I1714,F1714:H1714,0),"-"))</f>
        <v/>
      </c>
    </row>
    <row r="1715">
      <c r="I1715" s="5">
        <f>IF($A1715="","",IF(AND(F1715&lt;&gt;"",COUNTIF(I$1:I1714,F1715)&lt;IFERROR(VLOOKUP(F1715,Courses!$A$2:$C$51,3,FALSE),0),IFERROR(VLOOKUP(F1715,Courses!$A$2:$C$51,2,FALSE),"")&lt;&gt;$C1715),F1715,IF(AND(G1715&lt;&gt;"",COUNTIF(I$1:I1714,G1715)&lt;IFERROR(VLOOKUP(G1715,Courses!$A$2:$C$51,3,FALSE),0),IFERROR(VLOOKUP(G1715,Courses!$A$2:$C$51,2,FALSE),"")&lt;&gt;$C1715),G1715,IF(AND(H1715&lt;&gt;"",COUNTIF(I$1:I1714,H1715)&lt;IFERROR(VLOOKUP(H1715,Courses!$A$2:$C$51,3,FALSE),0),IFERROR(VLOOKUP(H1715,Courses!$A$2:$C$51,2,FALSE),"")&lt;&gt;$C1715),H1715,"Unallocated"))))</f>
        <v/>
      </c>
      <c r="J1715" s="5">
        <f>IF(I1715="","",IFERROR(MATCH(I1715,F1715:H1715,0),"-"))</f>
        <v/>
      </c>
    </row>
    <row r="1716">
      <c r="I1716" s="5">
        <f>IF($A1716="","",IF(AND(F1716&lt;&gt;"",COUNTIF(I$1:I1715,F1716)&lt;IFERROR(VLOOKUP(F1716,Courses!$A$2:$C$51,3,FALSE),0),IFERROR(VLOOKUP(F1716,Courses!$A$2:$C$51,2,FALSE),"")&lt;&gt;$C1716),F1716,IF(AND(G1716&lt;&gt;"",COUNTIF(I$1:I1715,G1716)&lt;IFERROR(VLOOKUP(G1716,Courses!$A$2:$C$51,3,FALSE),0),IFERROR(VLOOKUP(G1716,Courses!$A$2:$C$51,2,FALSE),"")&lt;&gt;$C1716),G1716,IF(AND(H1716&lt;&gt;"",COUNTIF(I$1:I1715,H1716)&lt;IFERROR(VLOOKUP(H1716,Courses!$A$2:$C$51,3,FALSE),0),IFERROR(VLOOKUP(H1716,Courses!$A$2:$C$51,2,FALSE),"")&lt;&gt;$C1716),H1716,"Unallocated"))))</f>
        <v/>
      </c>
      <c r="J1716" s="5">
        <f>IF(I1716="","",IFERROR(MATCH(I1716,F1716:H1716,0),"-"))</f>
        <v/>
      </c>
    </row>
    <row r="1717">
      <c r="I1717" s="5">
        <f>IF($A1717="","",IF(AND(F1717&lt;&gt;"",COUNTIF(I$1:I1716,F1717)&lt;IFERROR(VLOOKUP(F1717,Courses!$A$2:$C$51,3,FALSE),0),IFERROR(VLOOKUP(F1717,Courses!$A$2:$C$51,2,FALSE),"")&lt;&gt;$C1717),F1717,IF(AND(G1717&lt;&gt;"",COUNTIF(I$1:I1716,G1717)&lt;IFERROR(VLOOKUP(G1717,Courses!$A$2:$C$51,3,FALSE),0),IFERROR(VLOOKUP(G1717,Courses!$A$2:$C$51,2,FALSE),"")&lt;&gt;$C1717),G1717,IF(AND(H1717&lt;&gt;"",COUNTIF(I$1:I1716,H1717)&lt;IFERROR(VLOOKUP(H1717,Courses!$A$2:$C$51,3,FALSE),0),IFERROR(VLOOKUP(H1717,Courses!$A$2:$C$51,2,FALSE),"")&lt;&gt;$C1717),H1717,"Unallocated"))))</f>
        <v/>
      </c>
      <c r="J1717" s="5">
        <f>IF(I1717="","",IFERROR(MATCH(I1717,F1717:H1717,0),"-"))</f>
        <v/>
      </c>
    </row>
    <row r="1718">
      <c r="I1718" s="5">
        <f>IF($A1718="","",IF(AND(F1718&lt;&gt;"",COUNTIF(I$1:I1717,F1718)&lt;IFERROR(VLOOKUP(F1718,Courses!$A$2:$C$51,3,FALSE),0),IFERROR(VLOOKUP(F1718,Courses!$A$2:$C$51,2,FALSE),"")&lt;&gt;$C1718),F1718,IF(AND(G1718&lt;&gt;"",COUNTIF(I$1:I1717,G1718)&lt;IFERROR(VLOOKUP(G1718,Courses!$A$2:$C$51,3,FALSE),0),IFERROR(VLOOKUP(G1718,Courses!$A$2:$C$51,2,FALSE),"")&lt;&gt;$C1718),G1718,IF(AND(H1718&lt;&gt;"",COUNTIF(I$1:I1717,H1718)&lt;IFERROR(VLOOKUP(H1718,Courses!$A$2:$C$51,3,FALSE),0),IFERROR(VLOOKUP(H1718,Courses!$A$2:$C$51,2,FALSE),"")&lt;&gt;$C1718),H1718,"Unallocated"))))</f>
        <v/>
      </c>
      <c r="J1718" s="5">
        <f>IF(I1718="","",IFERROR(MATCH(I1718,F1718:H1718,0),"-"))</f>
        <v/>
      </c>
    </row>
    <row r="1719">
      <c r="I1719" s="5">
        <f>IF($A1719="","",IF(AND(F1719&lt;&gt;"",COUNTIF(I$1:I1718,F1719)&lt;IFERROR(VLOOKUP(F1719,Courses!$A$2:$C$51,3,FALSE),0),IFERROR(VLOOKUP(F1719,Courses!$A$2:$C$51,2,FALSE),"")&lt;&gt;$C1719),F1719,IF(AND(G1719&lt;&gt;"",COUNTIF(I$1:I1718,G1719)&lt;IFERROR(VLOOKUP(G1719,Courses!$A$2:$C$51,3,FALSE),0),IFERROR(VLOOKUP(G1719,Courses!$A$2:$C$51,2,FALSE),"")&lt;&gt;$C1719),G1719,IF(AND(H1719&lt;&gt;"",COUNTIF(I$1:I1718,H1719)&lt;IFERROR(VLOOKUP(H1719,Courses!$A$2:$C$51,3,FALSE),0),IFERROR(VLOOKUP(H1719,Courses!$A$2:$C$51,2,FALSE),"")&lt;&gt;$C1719),H1719,"Unallocated"))))</f>
        <v/>
      </c>
      <c r="J1719" s="5">
        <f>IF(I1719="","",IFERROR(MATCH(I1719,F1719:H1719,0),"-"))</f>
        <v/>
      </c>
    </row>
    <row r="1720">
      <c r="I1720" s="5">
        <f>IF($A1720="","",IF(AND(F1720&lt;&gt;"",COUNTIF(I$1:I1719,F1720)&lt;IFERROR(VLOOKUP(F1720,Courses!$A$2:$C$51,3,FALSE),0),IFERROR(VLOOKUP(F1720,Courses!$A$2:$C$51,2,FALSE),"")&lt;&gt;$C1720),F1720,IF(AND(G1720&lt;&gt;"",COUNTIF(I$1:I1719,G1720)&lt;IFERROR(VLOOKUP(G1720,Courses!$A$2:$C$51,3,FALSE),0),IFERROR(VLOOKUP(G1720,Courses!$A$2:$C$51,2,FALSE),"")&lt;&gt;$C1720),G1720,IF(AND(H1720&lt;&gt;"",COUNTIF(I$1:I1719,H1720)&lt;IFERROR(VLOOKUP(H1720,Courses!$A$2:$C$51,3,FALSE),0),IFERROR(VLOOKUP(H1720,Courses!$A$2:$C$51,2,FALSE),"")&lt;&gt;$C1720),H1720,"Unallocated"))))</f>
        <v/>
      </c>
      <c r="J1720" s="5">
        <f>IF(I1720="","",IFERROR(MATCH(I1720,F1720:H1720,0),"-"))</f>
        <v/>
      </c>
    </row>
    <row r="1721">
      <c r="I1721" s="5">
        <f>IF($A1721="","",IF(AND(F1721&lt;&gt;"",COUNTIF(I$1:I1720,F1721)&lt;IFERROR(VLOOKUP(F1721,Courses!$A$2:$C$51,3,FALSE),0),IFERROR(VLOOKUP(F1721,Courses!$A$2:$C$51,2,FALSE),"")&lt;&gt;$C1721),F1721,IF(AND(G1721&lt;&gt;"",COUNTIF(I$1:I1720,G1721)&lt;IFERROR(VLOOKUP(G1721,Courses!$A$2:$C$51,3,FALSE),0),IFERROR(VLOOKUP(G1721,Courses!$A$2:$C$51,2,FALSE),"")&lt;&gt;$C1721),G1721,IF(AND(H1721&lt;&gt;"",COUNTIF(I$1:I1720,H1721)&lt;IFERROR(VLOOKUP(H1721,Courses!$A$2:$C$51,3,FALSE),0),IFERROR(VLOOKUP(H1721,Courses!$A$2:$C$51,2,FALSE),"")&lt;&gt;$C1721),H1721,"Unallocated"))))</f>
        <v/>
      </c>
      <c r="J1721" s="5">
        <f>IF(I1721="","",IFERROR(MATCH(I1721,F1721:H1721,0),"-"))</f>
        <v/>
      </c>
    </row>
    <row r="1722">
      <c r="I1722" s="5">
        <f>IF($A1722="","",IF(AND(F1722&lt;&gt;"",COUNTIF(I$1:I1721,F1722)&lt;IFERROR(VLOOKUP(F1722,Courses!$A$2:$C$51,3,FALSE),0),IFERROR(VLOOKUP(F1722,Courses!$A$2:$C$51,2,FALSE),"")&lt;&gt;$C1722),F1722,IF(AND(G1722&lt;&gt;"",COUNTIF(I$1:I1721,G1722)&lt;IFERROR(VLOOKUP(G1722,Courses!$A$2:$C$51,3,FALSE),0),IFERROR(VLOOKUP(G1722,Courses!$A$2:$C$51,2,FALSE),"")&lt;&gt;$C1722),G1722,IF(AND(H1722&lt;&gt;"",COUNTIF(I$1:I1721,H1722)&lt;IFERROR(VLOOKUP(H1722,Courses!$A$2:$C$51,3,FALSE),0),IFERROR(VLOOKUP(H1722,Courses!$A$2:$C$51,2,FALSE),"")&lt;&gt;$C1722),H1722,"Unallocated"))))</f>
        <v/>
      </c>
      <c r="J1722" s="5">
        <f>IF(I1722="","",IFERROR(MATCH(I1722,F1722:H1722,0),"-"))</f>
        <v/>
      </c>
    </row>
    <row r="1723">
      <c r="I1723" s="5">
        <f>IF($A1723="","",IF(AND(F1723&lt;&gt;"",COUNTIF(I$1:I1722,F1723)&lt;IFERROR(VLOOKUP(F1723,Courses!$A$2:$C$51,3,FALSE),0),IFERROR(VLOOKUP(F1723,Courses!$A$2:$C$51,2,FALSE),"")&lt;&gt;$C1723),F1723,IF(AND(G1723&lt;&gt;"",COUNTIF(I$1:I1722,G1723)&lt;IFERROR(VLOOKUP(G1723,Courses!$A$2:$C$51,3,FALSE),0),IFERROR(VLOOKUP(G1723,Courses!$A$2:$C$51,2,FALSE),"")&lt;&gt;$C1723),G1723,IF(AND(H1723&lt;&gt;"",COUNTIF(I$1:I1722,H1723)&lt;IFERROR(VLOOKUP(H1723,Courses!$A$2:$C$51,3,FALSE),0),IFERROR(VLOOKUP(H1723,Courses!$A$2:$C$51,2,FALSE),"")&lt;&gt;$C1723),H1723,"Unallocated"))))</f>
        <v/>
      </c>
      <c r="J1723" s="5">
        <f>IF(I1723="","",IFERROR(MATCH(I1723,F1723:H1723,0),"-"))</f>
        <v/>
      </c>
    </row>
    <row r="1724">
      <c r="I1724" s="5">
        <f>IF($A1724="","",IF(AND(F1724&lt;&gt;"",COUNTIF(I$1:I1723,F1724)&lt;IFERROR(VLOOKUP(F1724,Courses!$A$2:$C$51,3,FALSE),0),IFERROR(VLOOKUP(F1724,Courses!$A$2:$C$51,2,FALSE),"")&lt;&gt;$C1724),F1724,IF(AND(G1724&lt;&gt;"",COUNTIF(I$1:I1723,G1724)&lt;IFERROR(VLOOKUP(G1724,Courses!$A$2:$C$51,3,FALSE),0),IFERROR(VLOOKUP(G1724,Courses!$A$2:$C$51,2,FALSE),"")&lt;&gt;$C1724),G1724,IF(AND(H1724&lt;&gt;"",COUNTIF(I$1:I1723,H1724)&lt;IFERROR(VLOOKUP(H1724,Courses!$A$2:$C$51,3,FALSE),0),IFERROR(VLOOKUP(H1724,Courses!$A$2:$C$51,2,FALSE),"")&lt;&gt;$C1724),H1724,"Unallocated"))))</f>
        <v/>
      </c>
      <c r="J1724" s="5">
        <f>IF(I1724="","",IFERROR(MATCH(I1724,F1724:H1724,0),"-"))</f>
        <v/>
      </c>
    </row>
    <row r="1725">
      <c r="I1725" s="5">
        <f>IF($A1725="","",IF(AND(F1725&lt;&gt;"",COUNTIF(I$1:I1724,F1725)&lt;IFERROR(VLOOKUP(F1725,Courses!$A$2:$C$51,3,FALSE),0),IFERROR(VLOOKUP(F1725,Courses!$A$2:$C$51,2,FALSE),"")&lt;&gt;$C1725),F1725,IF(AND(G1725&lt;&gt;"",COUNTIF(I$1:I1724,G1725)&lt;IFERROR(VLOOKUP(G1725,Courses!$A$2:$C$51,3,FALSE),0),IFERROR(VLOOKUP(G1725,Courses!$A$2:$C$51,2,FALSE),"")&lt;&gt;$C1725),G1725,IF(AND(H1725&lt;&gt;"",COUNTIF(I$1:I1724,H1725)&lt;IFERROR(VLOOKUP(H1725,Courses!$A$2:$C$51,3,FALSE),0),IFERROR(VLOOKUP(H1725,Courses!$A$2:$C$51,2,FALSE),"")&lt;&gt;$C1725),H1725,"Unallocated"))))</f>
        <v/>
      </c>
      <c r="J1725" s="5">
        <f>IF(I1725="","",IFERROR(MATCH(I1725,F1725:H1725,0),"-"))</f>
        <v/>
      </c>
    </row>
    <row r="1726">
      <c r="I1726" s="5">
        <f>IF($A1726="","",IF(AND(F1726&lt;&gt;"",COUNTIF(I$1:I1725,F1726)&lt;IFERROR(VLOOKUP(F1726,Courses!$A$2:$C$51,3,FALSE),0),IFERROR(VLOOKUP(F1726,Courses!$A$2:$C$51,2,FALSE),"")&lt;&gt;$C1726),F1726,IF(AND(G1726&lt;&gt;"",COUNTIF(I$1:I1725,G1726)&lt;IFERROR(VLOOKUP(G1726,Courses!$A$2:$C$51,3,FALSE),0),IFERROR(VLOOKUP(G1726,Courses!$A$2:$C$51,2,FALSE),"")&lt;&gt;$C1726),G1726,IF(AND(H1726&lt;&gt;"",COUNTIF(I$1:I1725,H1726)&lt;IFERROR(VLOOKUP(H1726,Courses!$A$2:$C$51,3,FALSE),0),IFERROR(VLOOKUP(H1726,Courses!$A$2:$C$51,2,FALSE),"")&lt;&gt;$C1726),H1726,"Unallocated"))))</f>
        <v/>
      </c>
      <c r="J1726" s="5">
        <f>IF(I1726="","",IFERROR(MATCH(I1726,F1726:H1726,0),"-"))</f>
        <v/>
      </c>
    </row>
    <row r="1727">
      <c r="I1727" s="5">
        <f>IF($A1727="","",IF(AND(F1727&lt;&gt;"",COUNTIF(I$1:I1726,F1727)&lt;IFERROR(VLOOKUP(F1727,Courses!$A$2:$C$51,3,FALSE),0),IFERROR(VLOOKUP(F1727,Courses!$A$2:$C$51,2,FALSE),"")&lt;&gt;$C1727),F1727,IF(AND(G1727&lt;&gt;"",COUNTIF(I$1:I1726,G1727)&lt;IFERROR(VLOOKUP(G1727,Courses!$A$2:$C$51,3,FALSE),0),IFERROR(VLOOKUP(G1727,Courses!$A$2:$C$51,2,FALSE),"")&lt;&gt;$C1727),G1727,IF(AND(H1727&lt;&gt;"",COUNTIF(I$1:I1726,H1727)&lt;IFERROR(VLOOKUP(H1727,Courses!$A$2:$C$51,3,FALSE),0),IFERROR(VLOOKUP(H1727,Courses!$A$2:$C$51,2,FALSE),"")&lt;&gt;$C1727),H1727,"Unallocated"))))</f>
        <v/>
      </c>
      <c r="J1727" s="5">
        <f>IF(I1727="","",IFERROR(MATCH(I1727,F1727:H1727,0),"-"))</f>
        <v/>
      </c>
    </row>
    <row r="1728">
      <c r="I1728" s="5">
        <f>IF($A1728="","",IF(AND(F1728&lt;&gt;"",COUNTIF(I$1:I1727,F1728)&lt;IFERROR(VLOOKUP(F1728,Courses!$A$2:$C$51,3,FALSE),0),IFERROR(VLOOKUP(F1728,Courses!$A$2:$C$51,2,FALSE),"")&lt;&gt;$C1728),F1728,IF(AND(G1728&lt;&gt;"",COUNTIF(I$1:I1727,G1728)&lt;IFERROR(VLOOKUP(G1728,Courses!$A$2:$C$51,3,FALSE),0),IFERROR(VLOOKUP(G1728,Courses!$A$2:$C$51,2,FALSE),"")&lt;&gt;$C1728),G1728,IF(AND(H1728&lt;&gt;"",COUNTIF(I$1:I1727,H1728)&lt;IFERROR(VLOOKUP(H1728,Courses!$A$2:$C$51,3,FALSE),0),IFERROR(VLOOKUP(H1728,Courses!$A$2:$C$51,2,FALSE),"")&lt;&gt;$C1728),H1728,"Unallocated"))))</f>
        <v/>
      </c>
      <c r="J1728" s="5">
        <f>IF(I1728="","",IFERROR(MATCH(I1728,F1728:H1728,0),"-"))</f>
        <v/>
      </c>
    </row>
    <row r="1729">
      <c r="I1729" s="5">
        <f>IF($A1729="","",IF(AND(F1729&lt;&gt;"",COUNTIF(I$1:I1728,F1729)&lt;IFERROR(VLOOKUP(F1729,Courses!$A$2:$C$51,3,FALSE),0),IFERROR(VLOOKUP(F1729,Courses!$A$2:$C$51,2,FALSE),"")&lt;&gt;$C1729),F1729,IF(AND(G1729&lt;&gt;"",COUNTIF(I$1:I1728,G1729)&lt;IFERROR(VLOOKUP(G1729,Courses!$A$2:$C$51,3,FALSE),0),IFERROR(VLOOKUP(G1729,Courses!$A$2:$C$51,2,FALSE),"")&lt;&gt;$C1729),G1729,IF(AND(H1729&lt;&gt;"",COUNTIF(I$1:I1728,H1729)&lt;IFERROR(VLOOKUP(H1729,Courses!$A$2:$C$51,3,FALSE),0),IFERROR(VLOOKUP(H1729,Courses!$A$2:$C$51,2,FALSE),"")&lt;&gt;$C1729),H1729,"Unallocated"))))</f>
        <v/>
      </c>
      <c r="J1729" s="5">
        <f>IF(I1729="","",IFERROR(MATCH(I1729,F1729:H1729,0),"-"))</f>
        <v/>
      </c>
    </row>
    <row r="1730">
      <c r="I1730" s="5">
        <f>IF($A1730="","",IF(AND(F1730&lt;&gt;"",COUNTIF(I$1:I1729,F1730)&lt;IFERROR(VLOOKUP(F1730,Courses!$A$2:$C$51,3,FALSE),0),IFERROR(VLOOKUP(F1730,Courses!$A$2:$C$51,2,FALSE),"")&lt;&gt;$C1730),F1730,IF(AND(G1730&lt;&gt;"",COUNTIF(I$1:I1729,G1730)&lt;IFERROR(VLOOKUP(G1730,Courses!$A$2:$C$51,3,FALSE),0),IFERROR(VLOOKUP(G1730,Courses!$A$2:$C$51,2,FALSE),"")&lt;&gt;$C1730),G1730,IF(AND(H1730&lt;&gt;"",COUNTIF(I$1:I1729,H1730)&lt;IFERROR(VLOOKUP(H1730,Courses!$A$2:$C$51,3,FALSE),0),IFERROR(VLOOKUP(H1730,Courses!$A$2:$C$51,2,FALSE),"")&lt;&gt;$C1730),H1730,"Unallocated"))))</f>
        <v/>
      </c>
      <c r="J1730" s="5">
        <f>IF(I1730="","",IFERROR(MATCH(I1730,F1730:H1730,0),"-"))</f>
        <v/>
      </c>
    </row>
    <row r="1731">
      <c r="I1731" s="5">
        <f>IF($A1731="","",IF(AND(F1731&lt;&gt;"",COUNTIF(I$1:I1730,F1731)&lt;IFERROR(VLOOKUP(F1731,Courses!$A$2:$C$51,3,FALSE),0),IFERROR(VLOOKUP(F1731,Courses!$A$2:$C$51,2,FALSE),"")&lt;&gt;$C1731),F1731,IF(AND(G1731&lt;&gt;"",COUNTIF(I$1:I1730,G1731)&lt;IFERROR(VLOOKUP(G1731,Courses!$A$2:$C$51,3,FALSE),0),IFERROR(VLOOKUP(G1731,Courses!$A$2:$C$51,2,FALSE),"")&lt;&gt;$C1731),G1731,IF(AND(H1731&lt;&gt;"",COUNTIF(I$1:I1730,H1731)&lt;IFERROR(VLOOKUP(H1731,Courses!$A$2:$C$51,3,FALSE),0),IFERROR(VLOOKUP(H1731,Courses!$A$2:$C$51,2,FALSE),"")&lt;&gt;$C1731),H1731,"Unallocated"))))</f>
        <v/>
      </c>
      <c r="J1731" s="5">
        <f>IF(I1731="","",IFERROR(MATCH(I1731,F1731:H1731,0),"-"))</f>
        <v/>
      </c>
    </row>
    <row r="1732">
      <c r="I1732" s="5">
        <f>IF($A1732="","",IF(AND(F1732&lt;&gt;"",COUNTIF(I$1:I1731,F1732)&lt;IFERROR(VLOOKUP(F1732,Courses!$A$2:$C$51,3,FALSE),0),IFERROR(VLOOKUP(F1732,Courses!$A$2:$C$51,2,FALSE),"")&lt;&gt;$C1732),F1732,IF(AND(G1732&lt;&gt;"",COUNTIF(I$1:I1731,G1732)&lt;IFERROR(VLOOKUP(G1732,Courses!$A$2:$C$51,3,FALSE),0),IFERROR(VLOOKUP(G1732,Courses!$A$2:$C$51,2,FALSE),"")&lt;&gt;$C1732),G1732,IF(AND(H1732&lt;&gt;"",COUNTIF(I$1:I1731,H1732)&lt;IFERROR(VLOOKUP(H1732,Courses!$A$2:$C$51,3,FALSE),0),IFERROR(VLOOKUP(H1732,Courses!$A$2:$C$51,2,FALSE),"")&lt;&gt;$C1732),H1732,"Unallocated"))))</f>
        <v/>
      </c>
      <c r="J1732" s="5">
        <f>IF(I1732="","",IFERROR(MATCH(I1732,F1732:H1732,0),"-"))</f>
        <v/>
      </c>
    </row>
    <row r="1733">
      <c r="I1733" s="5">
        <f>IF($A1733="","",IF(AND(F1733&lt;&gt;"",COUNTIF(I$1:I1732,F1733)&lt;IFERROR(VLOOKUP(F1733,Courses!$A$2:$C$51,3,FALSE),0),IFERROR(VLOOKUP(F1733,Courses!$A$2:$C$51,2,FALSE),"")&lt;&gt;$C1733),F1733,IF(AND(G1733&lt;&gt;"",COUNTIF(I$1:I1732,G1733)&lt;IFERROR(VLOOKUP(G1733,Courses!$A$2:$C$51,3,FALSE),0),IFERROR(VLOOKUP(G1733,Courses!$A$2:$C$51,2,FALSE),"")&lt;&gt;$C1733),G1733,IF(AND(H1733&lt;&gt;"",COUNTIF(I$1:I1732,H1733)&lt;IFERROR(VLOOKUP(H1733,Courses!$A$2:$C$51,3,FALSE),0),IFERROR(VLOOKUP(H1733,Courses!$A$2:$C$51,2,FALSE),"")&lt;&gt;$C1733),H1733,"Unallocated"))))</f>
        <v/>
      </c>
      <c r="J1733" s="5">
        <f>IF(I1733="","",IFERROR(MATCH(I1733,F1733:H1733,0),"-"))</f>
        <v/>
      </c>
    </row>
    <row r="1734">
      <c r="I1734" s="5">
        <f>IF($A1734="","",IF(AND(F1734&lt;&gt;"",COUNTIF(I$1:I1733,F1734)&lt;IFERROR(VLOOKUP(F1734,Courses!$A$2:$C$51,3,FALSE),0),IFERROR(VLOOKUP(F1734,Courses!$A$2:$C$51,2,FALSE),"")&lt;&gt;$C1734),F1734,IF(AND(G1734&lt;&gt;"",COUNTIF(I$1:I1733,G1734)&lt;IFERROR(VLOOKUP(G1734,Courses!$A$2:$C$51,3,FALSE),0),IFERROR(VLOOKUP(G1734,Courses!$A$2:$C$51,2,FALSE),"")&lt;&gt;$C1734),G1734,IF(AND(H1734&lt;&gt;"",COUNTIF(I$1:I1733,H1734)&lt;IFERROR(VLOOKUP(H1734,Courses!$A$2:$C$51,3,FALSE),0),IFERROR(VLOOKUP(H1734,Courses!$A$2:$C$51,2,FALSE),"")&lt;&gt;$C1734),H1734,"Unallocated"))))</f>
        <v/>
      </c>
      <c r="J1734" s="5">
        <f>IF(I1734="","",IFERROR(MATCH(I1734,F1734:H1734,0),"-"))</f>
        <v/>
      </c>
    </row>
    <row r="1735">
      <c r="I1735" s="5">
        <f>IF($A1735="","",IF(AND(F1735&lt;&gt;"",COUNTIF(I$1:I1734,F1735)&lt;IFERROR(VLOOKUP(F1735,Courses!$A$2:$C$51,3,FALSE),0),IFERROR(VLOOKUP(F1735,Courses!$A$2:$C$51,2,FALSE),"")&lt;&gt;$C1735),F1735,IF(AND(G1735&lt;&gt;"",COUNTIF(I$1:I1734,G1735)&lt;IFERROR(VLOOKUP(G1735,Courses!$A$2:$C$51,3,FALSE),0),IFERROR(VLOOKUP(G1735,Courses!$A$2:$C$51,2,FALSE),"")&lt;&gt;$C1735),G1735,IF(AND(H1735&lt;&gt;"",COUNTIF(I$1:I1734,H1735)&lt;IFERROR(VLOOKUP(H1735,Courses!$A$2:$C$51,3,FALSE),0),IFERROR(VLOOKUP(H1735,Courses!$A$2:$C$51,2,FALSE),"")&lt;&gt;$C1735),H1735,"Unallocated"))))</f>
        <v/>
      </c>
      <c r="J1735" s="5">
        <f>IF(I1735="","",IFERROR(MATCH(I1735,F1735:H1735,0),"-"))</f>
        <v/>
      </c>
    </row>
    <row r="1736">
      <c r="I1736" s="5">
        <f>IF($A1736="","",IF(AND(F1736&lt;&gt;"",COUNTIF(I$1:I1735,F1736)&lt;IFERROR(VLOOKUP(F1736,Courses!$A$2:$C$51,3,FALSE),0),IFERROR(VLOOKUP(F1736,Courses!$A$2:$C$51,2,FALSE),"")&lt;&gt;$C1736),F1736,IF(AND(G1736&lt;&gt;"",COUNTIF(I$1:I1735,G1736)&lt;IFERROR(VLOOKUP(G1736,Courses!$A$2:$C$51,3,FALSE),0),IFERROR(VLOOKUP(G1736,Courses!$A$2:$C$51,2,FALSE),"")&lt;&gt;$C1736),G1736,IF(AND(H1736&lt;&gt;"",COUNTIF(I$1:I1735,H1736)&lt;IFERROR(VLOOKUP(H1736,Courses!$A$2:$C$51,3,FALSE),0),IFERROR(VLOOKUP(H1736,Courses!$A$2:$C$51,2,FALSE),"")&lt;&gt;$C1736),H1736,"Unallocated"))))</f>
        <v/>
      </c>
      <c r="J1736" s="5">
        <f>IF(I1736="","",IFERROR(MATCH(I1736,F1736:H1736,0),"-"))</f>
        <v/>
      </c>
    </row>
    <row r="1737">
      <c r="I1737" s="5">
        <f>IF($A1737="","",IF(AND(F1737&lt;&gt;"",COUNTIF(I$1:I1736,F1737)&lt;IFERROR(VLOOKUP(F1737,Courses!$A$2:$C$51,3,FALSE),0),IFERROR(VLOOKUP(F1737,Courses!$A$2:$C$51,2,FALSE),"")&lt;&gt;$C1737),F1737,IF(AND(G1737&lt;&gt;"",COUNTIF(I$1:I1736,G1737)&lt;IFERROR(VLOOKUP(G1737,Courses!$A$2:$C$51,3,FALSE),0),IFERROR(VLOOKUP(G1737,Courses!$A$2:$C$51,2,FALSE),"")&lt;&gt;$C1737),G1737,IF(AND(H1737&lt;&gt;"",COUNTIF(I$1:I1736,H1737)&lt;IFERROR(VLOOKUP(H1737,Courses!$A$2:$C$51,3,FALSE),0),IFERROR(VLOOKUP(H1737,Courses!$A$2:$C$51,2,FALSE),"")&lt;&gt;$C1737),H1737,"Unallocated"))))</f>
        <v/>
      </c>
      <c r="J1737" s="5">
        <f>IF(I1737="","",IFERROR(MATCH(I1737,F1737:H1737,0),"-"))</f>
        <v/>
      </c>
    </row>
    <row r="1738">
      <c r="I1738" s="5">
        <f>IF($A1738="","",IF(AND(F1738&lt;&gt;"",COUNTIF(I$1:I1737,F1738)&lt;IFERROR(VLOOKUP(F1738,Courses!$A$2:$C$51,3,FALSE),0),IFERROR(VLOOKUP(F1738,Courses!$A$2:$C$51,2,FALSE),"")&lt;&gt;$C1738),F1738,IF(AND(G1738&lt;&gt;"",COUNTIF(I$1:I1737,G1738)&lt;IFERROR(VLOOKUP(G1738,Courses!$A$2:$C$51,3,FALSE),0),IFERROR(VLOOKUP(G1738,Courses!$A$2:$C$51,2,FALSE),"")&lt;&gt;$C1738),G1738,IF(AND(H1738&lt;&gt;"",COUNTIF(I$1:I1737,H1738)&lt;IFERROR(VLOOKUP(H1738,Courses!$A$2:$C$51,3,FALSE),0),IFERROR(VLOOKUP(H1738,Courses!$A$2:$C$51,2,FALSE),"")&lt;&gt;$C1738),H1738,"Unallocated"))))</f>
        <v/>
      </c>
      <c r="J1738" s="5">
        <f>IF(I1738="","",IFERROR(MATCH(I1738,F1738:H1738,0),"-"))</f>
        <v/>
      </c>
    </row>
    <row r="1739">
      <c r="I1739" s="5">
        <f>IF($A1739="","",IF(AND(F1739&lt;&gt;"",COUNTIF(I$1:I1738,F1739)&lt;IFERROR(VLOOKUP(F1739,Courses!$A$2:$C$51,3,FALSE),0),IFERROR(VLOOKUP(F1739,Courses!$A$2:$C$51,2,FALSE),"")&lt;&gt;$C1739),F1739,IF(AND(G1739&lt;&gt;"",COUNTIF(I$1:I1738,G1739)&lt;IFERROR(VLOOKUP(G1739,Courses!$A$2:$C$51,3,FALSE),0),IFERROR(VLOOKUP(G1739,Courses!$A$2:$C$51,2,FALSE),"")&lt;&gt;$C1739),G1739,IF(AND(H1739&lt;&gt;"",COUNTIF(I$1:I1738,H1739)&lt;IFERROR(VLOOKUP(H1739,Courses!$A$2:$C$51,3,FALSE),0),IFERROR(VLOOKUP(H1739,Courses!$A$2:$C$51,2,FALSE),"")&lt;&gt;$C1739),H1739,"Unallocated"))))</f>
        <v/>
      </c>
      <c r="J1739" s="5">
        <f>IF(I1739="","",IFERROR(MATCH(I1739,F1739:H1739,0),"-"))</f>
        <v/>
      </c>
    </row>
    <row r="1740">
      <c r="I1740" s="5">
        <f>IF($A1740="","",IF(AND(F1740&lt;&gt;"",COUNTIF(I$1:I1739,F1740)&lt;IFERROR(VLOOKUP(F1740,Courses!$A$2:$C$51,3,FALSE),0),IFERROR(VLOOKUP(F1740,Courses!$A$2:$C$51,2,FALSE),"")&lt;&gt;$C1740),F1740,IF(AND(G1740&lt;&gt;"",COUNTIF(I$1:I1739,G1740)&lt;IFERROR(VLOOKUP(G1740,Courses!$A$2:$C$51,3,FALSE),0),IFERROR(VLOOKUP(G1740,Courses!$A$2:$C$51,2,FALSE),"")&lt;&gt;$C1740),G1740,IF(AND(H1740&lt;&gt;"",COUNTIF(I$1:I1739,H1740)&lt;IFERROR(VLOOKUP(H1740,Courses!$A$2:$C$51,3,FALSE),0),IFERROR(VLOOKUP(H1740,Courses!$A$2:$C$51,2,FALSE),"")&lt;&gt;$C1740),H1740,"Unallocated"))))</f>
        <v/>
      </c>
      <c r="J1740" s="5">
        <f>IF(I1740="","",IFERROR(MATCH(I1740,F1740:H1740,0),"-"))</f>
        <v/>
      </c>
    </row>
    <row r="1741">
      <c r="I1741" s="5">
        <f>IF($A1741="","",IF(AND(F1741&lt;&gt;"",COUNTIF(I$1:I1740,F1741)&lt;IFERROR(VLOOKUP(F1741,Courses!$A$2:$C$51,3,FALSE),0),IFERROR(VLOOKUP(F1741,Courses!$A$2:$C$51,2,FALSE),"")&lt;&gt;$C1741),F1741,IF(AND(G1741&lt;&gt;"",COUNTIF(I$1:I1740,G1741)&lt;IFERROR(VLOOKUP(G1741,Courses!$A$2:$C$51,3,FALSE),0),IFERROR(VLOOKUP(G1741,Courses!$A$2:$C$51,2,FALSE),"")&lt;&gt;$C1741),G1741,IF(AND(H1741&lt;&gt;"",COUNTIF(I$1:I1740,H1741)&lt;IFERROR(VLOOKUP(H1741,Courses!$A$2:$C$51,3,FALSE),0),IFERROR(VLOOKUP(H1741,Courses!$A$2:$C$51,2,FALSE),"")&lt;&gt;$C1741),H1741,"Unallocated"))))</f>
        <v/>
      </c>
      <c r="J1741" s="5">
        <f>IF(I1741="","",IFERROR(MATCH(I1741,F1741:H1741,0),"-"))</f>
        <v/>
      </c>
    </row>
    <row r="1742">
      <c r="I1742" s="5">
        <f>IF($A1742="","",IF(AND(F1742&lt;&gt;"",COUNTIF(I$1:I1741,F1742)&lt;IFERROR(VLOOKUP(F1742,Courses!$A$2:$C$51,3,FALSE),0),IFERROR(VLOOKUP(F1742,Courses!$A$2:$C$51,2,FALSE),"")&lt;&gt;$C1742),F1742,IF(AND(G1742&lt;&gt;"",COUNTIF(I$1:I1741,G1742)&lt;IFERROR(VLOOKUP(G1742,Courses!$A$2:$C$51,3,FALSE),0),IFERROR(VLOOKUP(G1742,Courses!$A$2:$C$51,2,FALSE),"")&lt;&gt;$C1742),G1742,IF(AND(H1742&lt;&gt;"",COUNTIF(I$1:I1741,H1742)&lt;IFERROR(VLOOKUP(H1742,Courses!$A$2:$C$51,3,FALSE),0),IFERROR(VLOOKUP(H1742,Courses!$A$2:$C$51,2,FALSE),"")&lt;&gt;$C1742),H1742,"Unallocated"))))</f>
        <v/>
      </c>
      <c r="J1742" s="5">
        <f>IF(I1742="","",IFERROR(MATCH(I1742,F1742:H1742,0),"-"))</f>
        <v/>
      </c>
    </row>
    <row r="1743">
      <c r="I1743" s="5">
        <f>IF($A1743="","",IF(AND(F1743&lt;&gt;"",COUNTIF(I$1:I1742,F1743)&lt;IFERROR(VLOOKUP(F1743,Courses!$A$2:$C$51,3,FALSE),0),IFERROR(VLOOKUP(F1743,Courses!$A$2:$C$51,2,FALSE),"")&lt;&gt;$C1743),F1743,IF(AND(G1743&lt;&gt;"",COUNTIF(I$1:I1742,G1743)&lt;IFERROR(VLOOKUP(G1743,Courses!$A$2:$C$51,3,FALSE),0),IFERROR(VLOOKUP(G1743,Courses!$A$2:$C$51,2,FALSE),"")&lt;&gt;$C1743),G1743,IF(AND(H1743&lt;&gt;"",COUNTIF(I$1:I1742,H1743)&lt;IFERROR(VLOOKUP(H1743,Courses!$A$2:$C$51,3,FALSE),0),IFERROR(VLOOKUP(H1743,Courses!$A$2:$C$51,2,FALSE),"")&lt;&gt;$C1743),H1743,"Unallocated"))))</f>
        <v/>
      </c>
      <c r="J1743" s="5">
        <f>IF(I1743="","",IFERROR(MATCH(I1743,F1743:H1743,0),"-"))</f>
        <v/>
      </c>
    </row>
    <row r="1744">
      <c r="I1744" s="5">
        <f>IF($A1744="","",IF(AND(F1744&lt;&gt;"",COUNTIF(I$1:I1743,F1744)&lt;IFERROR(VLOOKUP(F1744,Courses!$A$2:$C$51,3,FALSE),0),IFERROR(VLOOKUP(F1744,Courses!$A$2:$C$51,2,FALSE),"")&lt;&gt;$C1744),F1744,IF(AND(G1744&lt;&gt;"",COUNTIF(I$1:I1743,G1744)&lt;IFERROR(VLOOKUP(G1744,Courses!$A$2:$C$51,3,FALSE),0),IFERROR(VLOOKUP(G1744,Courses!$A$2:$C$51,2,FALSE),"")&lt;&gt;$C1744),G1744,IF(AND(H1744&lt;&gt;"",COUNTIF(I$1:I1743,H1744)&lt;IFERROR(VLOOKUP(H1744,Courses!$A$2:$C$51,3,FALSE),0),IFERROR(VLOOKUP(H1744,Courses!$A$2:$C$51,2,FALSE),"")&lt;&gt;$C1744),H1744,"Unallocated"))))</f>
        <v/>
      </c>
      <c r="J1744" s="5">
        <f>IF(I1744="","",IFERROR(MATCH(I1744,F1744:H1744,0),"-"))</f>
        <v/>
      </c>
    </row>
    <row r="1745">
      <c r="I1745" s="5">
        <f>IF($A1745="","",IF(AND(F1745&lt;&gt;"",COUNTIF(I$1:I1744,F1745)&lt;IFERROR(VLOOKUP(F1745,Courses!$A$2:$C$51,3,FALSE),0),IFERROR(VLOOKUP(F1745,Courses!$A$2:$C$51,2,FALSE),"")&lt;&gt;$C1745),F1745,IF(AND(G1745&lt;&gt;"",COUNTIF(I$1:I1744,G1745)&lt;IFERROR(VLOOKUP(G1745,Courses!$A$2:$C$51,3,FALSE),0),IFERROR(VLOOKUP(G1745,Courses!$A$2:$C$51,2,FALSE),"")&lt;&gt;$C1745),G1745,IF(AND(H1745&lt;&gt;"",COUNTIF(I$1:I1744,H1745)&lt;IFERROR(VLOOKUP(H1745,Courses!$A$2:$C$51,3,FALSE),0),IFERROR(VLOOKUP(H1745,Courses!$A$2:$C$51,2,FALSE),"")&lt;&gt;$C1745),H1745,"Unallocated"))))</f>
        <v/>
      </c>
      <c r="J1745" s="5">
        <f>IF(I1745="","",IFERROR(MATCH(I1745,F1745:H1745,0),"-"))</f>
        <v/>
      </c>
    </row>
    <row r="1746">
      <c r="I1746" s="5">
        <f>IF($A1746="","",IF(AND(F1746&lt;&gt;"",COUNTIF(I$1:I1745,F1746)&lt;IFERROR(VLOOKUP(F1746,Courses!$A$2:$C$51,3,FALSE),0),IFERROR(VLOOKUP(F1746,Courses!$A$2:$C$51,2,FALSE),"")&lt;&gt;$C1746),F1746,IF(AND(G1746&lt;&gt;"",COUNTIF(I$1:I1745,G1746)&lt;IFERROR(VLOOKUP(G1746,Courses!$A$2:$C$51,3,FALSE),0),IFERROR(VLOOKUP(G1746,Courses!$A$2:$C$51,2,FALSE),"")&lt;&gt;$C1746),G1746,IF(AND(H1746&lt;&gt;"",COUNTIF(I$1:I1745,H1746)&lt;IFERROR(VLOOKUP(H1746,Courses!$A$2:$C$51,3,FALSE),0),IFERROR(VLOOKUP(H1746,Courses!$A$2:$C$51,2,FALSE),"")&lt;&gt;$C1746),H1746,"Unallocated"))))</f>
        <v/>
      </c>
      <c r="J1746" s="5">
        <f>IF(I1746="","",IFERROR(MATCH(I1746,F1746:H1746,0),"-"))</f>
        <v/>
      </c>
    </row>
    <row r="1747">
      <c r="I1747" s="5">
        <f>IF($A1747="","",IF(AND(F1747&lt;&gt;"",COUNTIF(I$1:I1746,F1747)&lt;IFERROR(VLOOKUP(F1747,Courses!$A$2:$C$51,3,FALSE),0),IFERROR(VLOOKUP(F1747,Courses!$A$2:$C$51,2,FALSE),"")&lt;&gt;$C1747),F1747,IF(AND(G1747&lt;&gt;"",COUNTIF(I$1:I1746,G1747)&lt;IFERROR(VLOOKUP(G1747,Courses!$A$2:$C$51,3,FALSE),0),IFERROR(VLOOKUP(G1747,Courses!$A$2:$C$51,2,FALSE),"")&lt;&gt;$C1747),G1747,IF(AND(H1747&lt;&gt;"",COUNTIF(I$1:I1746,H1747)&lt;IFERROR(VLOOKUP(H1747,Courses!$A$2:$C$51,3,FALSE),0),IFERROR(VLOOKUP(H1747,Courses!$A$2:$C$51,2,FALSE),"")&lt;&gt;$C1747),H1747,"Unallocated"))))</f>
        <v/>
      </c>
      <c r="J1747" s="5">
        <f>IF(I1747="","",IFERROR(MATCH(I1747,F1747:H1747,0),"-"))</f>
        <v/>
      </c>
    </row>
    <row r="1748">
      <c r="I1748" s="5">
        <f>IF($A1748="","",IF(AND(F1748&lt;&gt;"",COUNTIF(I$1:I1747,F1748)&lt;IFERROR(VLOOKUP(F1748,Courses!$A$2:$C$51,3,FALSE),0),IFERROR(VLOOKUP(F1748,Courses!$A$2:$C$51,2,FALSE),"")&lt;&gt;$C1748),F1748,IF(AND(G1748&lt;&gt;"",COUNTIF(I$1:I1747,G1748)&lt;IFERROR(VLOOKUP(G1748,Courses!$A$2:$C$51,3,FALSE),0),IFERROR(VLOOKUP(G1748,Courses!$A$2:$C$51,2,FALSE),"")&lt;&gt;$C1748),G1748,IF(AND(H1748&lt;&gt;"",COUNTIF(I$1:I1747,H1748)&lt;IFERROR(VLOOKUP(H1748,Courses!$A$2:$C$51,3,FALSE),0),IFERROR(VLOOKUP(H1748,Courses!$A$2:$C$51,2,FALSE),"")&lt;&gt;$C1748),H1748,"Unallocated"))))</f>
        <v/>
      </c>
      <c r="J1748" s="5">
        <f>IF(I1748="","",IFERROR(MATCH(I1748,F1748:H1748,0),"-"))</f>
        <v/>
      </c>
    </row>
    <row r="1749">
      <c r="I1749" s="5">
        <f>IF($A1749="","",IF(AND(F1749&lt;&gt;"",COUNTIF(I$1:I1748,F1749)&lt;IFERROR(VLOOKUP(F1749,Courses!$A$2:$C$51,3,FALSE),0),IFERROR(VLOOKUP(F1749,Courses!$A$2:$C$51,2,FALSE),"")&lt;&gt;$C1749),F1749,IF(AND(G1749&lt;&gt;"",COUNTIF(I$1:I1748,G1749)&lt;IFERROR(VLOOKUP(G1749,Courses!$A$2:$C$51,3,FALSE),0),IFERROR(VLOOKUP(G1749,Courses!$A$2:$C$51,2,FALSE),"")&lt;&gt;$C1749),G1749,IF(AND(H1749&lt;&gt;"",COUNTIF(I$1:I1748,H1749)&lt;IFERROR(VLOOKUP(H1749,Courses!$A$2:$C$51,3,FALSE),0),IFERROR(VLOOKUP(H1749,Courses!$A$2:$C$51,2,FALSE),"")&lt;&gt;$C1749),H1749,"Unallocated"))))</f>
        <v/>
      </c>
      <c r="J1749" s="5">
        <f>IF(I1749="","",IFERROR(MATCH(I1749,F1749:H1749,0),"-"))</f>
        <v/>
      </c>
    </row>
    <row r="1750">
      <c r="I1750" s="5">
        <f>IF($A1750="","",IF(AND(F1750&lt;&gt;"",COUNTIF(I$1:I1749,F1750)&lt;IFERROR(VLOOKUP(F1750,Courses!$A$2:$C$51,3,FALSE),0),IFERROR(VLOOKUP(F1750,Courses!$A$2:$C$51,2,FALSE),"")&lt;&gt;$C1750),F1750,IF(AND(G1750&lt;&gt;"",COUNTIF(I$1:I1749,G1750)&lt;IFERROR(VLOOKUP(G1750,Courses!$A$2:$C$51,3,FALSE),0),IFERROR(VLOOKUP(G1750,Courses!$A$2:$C$51,2,FALSE),"")&lt;&gt;$C1750),G1750,IF(AND(H1750&lt;&gt;"",COUNTIF(I$1:I1749,H1750)&lt;IFERROR(VLOOKUP(H1750,Courses!$A$2:$C$51,3,FALSE),0),IFERROR(VLOOKUP(H1750,Courses!$A$2:$C$51,2,FALSE),"")&lt;&gt;$C1750),H1750,"Unallocated"))))</f>
        <v/>
      </c>
      <c r="J1750" s="5">
        <f>IF(I1750="","",IFERROR(MATCH(I1750,F1750:H1750,0),"-"))</f>
        <v/>
      </c>
    </row>
    <row r="1751">
      <c r="I1751" s="5">
        <f>IF($A1751="","",IF(AND(F1751&lt;&gt;"",COUNTIF(I$1:I1750,F1751)&lt;IFERROR(VLOOKUP(F1751,Courses!$A$2:$C$51,3,FALSE),0),IFERROR(VLOOKUP(F1751,Courses!$A$2:$C$51,2,FALSE),"")&lt;&gt;$C1751),F1751,IF(AND(G1751&lt;&gt;"",COUNTIF(I$1:I1750,G1751)&lt;IFERROR(VLOOKUP(G1751,Courses!$A$2:$C$51,3,FALSE),0),IFERROR(VLOOKUP(G1751,Courses!$A$2:$C$51,2,FALSE),"")&lt;&gt;$C1751),G1751,IF(AND(H1751&lt;&gt;"",COUNTIF(I$1:I1750,H1751)&lt;IFERROR(VLOOKUP(H1751,Courses!$A$2:$C$51,3,FALSE),0),IFERROR(VLOOKUP(H1751,Courses!$A$2:$C$51,2,FALSE),"")&lt;&gt;$C1751),H1751,"Unallocated"))))</f>
        <v/>
      </c>
      <c r="J1751" s="5">
        <f>IF(I1751="","",IFERROR(MATCH(I1751,F1751:H1751,0),"-"))</f>
        <v/>
      </c>
    </row>
    <row r="1752">
      <c r="I1752" s="5">
        <f>IF($A1752="","",IF(AND(F1752&lt;&gt;"",COUNTIF(I$1:I1751,F1752)&lt;IFERROR(VLOOKUP(F1752,Courses!$A$2:$C$51,3,FALSE),0),IFERROR(VLOOKUP(F1752,Courses!$A$2:$C$51,2,FALSE),"")&lt;&gt;$C1752),F1752,IF(AND(G1752&lt;&gt;"",COUNTIF(I$1:I1751,G1752)&lt;IFERROR(VLOOKUP(G1752,Courses!$A$2:$C$51,3,FALSE),0),IFERROR(VLOOKUP(G1752,Courses!$A$2:$C$51,2,FALSE),"")&lt;&gt;$C1752),G1752,IF(AND(H1752&lt;&gt;"",COUNTIF(I$1:I1751,H1752)&lt;IFERROR(VLOOKUP(H1752,Courses!$A$2:$C$51,3,FALSE),0),IFERROR(VLOOKUP(H1752,Courses!$A$2:$C$51,2,FALSE),"")&lt;&gt;$C1752),H1752,"Unallocated"))))</f>
        <v/>
      </c>
      <c r="J1752" s="5">
        <f>IF(I1752="","",IFERROR(MATCH(I1752,F1752:H1752,0),"-"))</f>
        <v/>
      </c>
    </row>
    <row r="1753">
      <c r="I1753" s="5">
        <f>IF($A1753="","",IF(AND(F1753&lt;&gt;"",COUNTIF(I$1:I1752,F1753)&lt;IFERROR(VLOOKUP(F1753,Courses!$A$2:$C$51,3,FALSE),0),IFERROR(VLOOKUP(F1753,Courses!$A$2:$C$51,2,FALSE),"")&lt;&gt;$C1753),F1753,IF(AND(G1753&lt;&gt;"",COUNTIF(I$1:I1752,G1753)&lt;IFERROR(VLOOKUP(G1753,Courses!$A$2:$C$51,3,FALSE),0),IFERROR(VLOOKUP(G1753,Courses!$A$2:$C$51,2,FALSE),"")&lt;&gt;$C1753),G1753,IF(AND(H1753&lt;&gt;"",COUNTIF(I$1:I1752,H1753)&lt;IFERROR(VLOOKUP(H1753,Courses!$A$2:$C$51,3,FALSE),0),IFERROR(VLOOKUP(H1753,Courses!$A$2:$C$51,2,FALSE),"")&lt;&gt;$C1753),H1753,"Unallocated"))))</f>
        <v/>
      </c>
      <c r="J1753" s="5">
        <f>IF(I1753="","",IFERROR(MATCH(I1753,F1753:H1753,0),"-"))</f>
        <v/>
      </c>
    </row>
    <row r="1754">
      <c r="I1754" s="5">
        <f>IF($A1754="","",IF(AND(F1754&lt;&gt;"",COUNTIF(I$1:I1753,F1754)&lt;IFERROR(VLOOKUP(F1754,Courses!$A$2:$C$51,3,FALSE),0),IFERROR(VLOOKUP(F1754,Courses!$A$2:$C$51,2,FALSE),"")&lt;&gt;$C1754),F1754,IF(AND(G1754&lt;&gt;"",COUNTIF(I$1:I1753,G1754)&lt;IFERROR(VLOOKUP(G1754,Courses!$A$2:$C$51,3,FALSE),0),IFERROR(VLOOKUP(G1754,Courses!$A$2:$C$51,2,FALSE),"")&lt;&gt;$C1754),G1754,IF(AND(H1754&lt;&gt;"",COUNTIF(I$1:I1753,H1754)&lt;IFERROR(VLOOKUP(H1754,Courses!$A$2:$C$51,3,FALSE),0),IFERROR(VLOOKUP(H1754,Courses!$A$2:$C$51,2,FALSE),"")&lt;&gt;$C1754),H1754,"Unallocated"))))</f>
        <v/>
      </c>
      <c r="J1754" s="5">
        <f>IF(I1754="","",IFERROR(MATCH(I1754,F1754:H1754,0),"-"))</f>
        <v/>
      </c>
    </row>
    <row r="1755">
      <c r="I1755" s="5">
        <f>IF($A1755="","",IF(AND(F1755&lt;&gt;"",COUNTIF(I$1:I1754,F1755)&lt;IFERROR(VLOOKUP(F1755,Courses!$A$2:$C$51,3,FALSE),0),IFERROR(VLOOKUP(F1755,Courses!$A$2:$C$51,2,FALSE),"")&lt;&gt;$C1755),F1755,IF(AND(G1755&lt;&gt;"",COUNTIF(I$1:I1754,G1755)&lt;IFERROR(VLOOKUP(G1755,Courses!$A$2:$C$51,3,FALSE),0),IFERROR(VLOOKUP(G1755,Courses!$A$2:$C$51,2,FALSE),"")&lt;&gt;$C1755),G1755,IF(AND(H1755&lt;&gt;"",COUNTIF(I$1:I1754,H1755)&lt;IFERROR(VLOOKUP(H1755,Courses!$A$2:$C$51,3,FALSE),0),IFERROR(VLOOKUP(H1755,Courses!$A$2:$C$51,2,FALSE),"")&lt;&gt;$C1755),H1755,"Unallocated"))))</f>
        <v/>
      </c>
      <c r="J1755" s="5">
        <f>IF(I1755="","",IFERROR(MATCH(I1755,F1755:H1755,0),"-"))</f>
        <v/>
      </c>
    </row>
    <row r="1756">
      <c r="I1756" s="5">
        <f>IF($A1756="","",IF(AND(F1756&lt;&gt;"",COUNTIF(I$1:I1755,F1756)&lt;IFERROR(VLOOKUP(F1756,Courses!$A$2:$C$51,3,FALSE),0),IFERROR(VLOOKUP(F1756,Courses!$A$2:$C$51,2,FALSE),"")&lt;&gt;$C1756),F1756,IF(AND(G1756&lt;&gt;"",COUNTIF(I$1:I1755,G1756)&lt;IFERROR(VLOOKUP(G1756,Courses!$A$2:$C$51,3,FALSE),0),IFERROR(VLOOKUP(G1756,Courses!$A$2:$C$51,2,FALSE),"")&lt;&gt;$C1756),G1756,IF(AND(H1756&lt;&gt;"",COUNTIF(I$1:I1755,H1756)&lt;IFERROR(VLOOKUP(H1756,Courses!$A$2:$C$51,3,FALSE),0),IFERROR(VLOOKUP(H1756,Courses!$A$2:$C$51,2,FALSE),"")&lt;&gt;$C1756),H1756,"Unallocated"))))</f>
        <v/>
      </c>
      <c r="J1756" s="5">
        <f>IF(I1756="","",IFERROR(MATCH(I1756,F1756:H1756,0),"-"))</f>
        <v/>
      </c>
    </row>
    <row r="1757">
      <c r="I1757" s="5">
        <f>IF($A1757="","",IF(AND(F1757&lt;&gt;"",COUNTIF(I$1:I1756,F1757)&lt;IFERROR(VLOOKUP(F1757,Courses!$A$2:$C$51,3,FALSE),0),IFERROR(VLOOKUP(F1757,Courses!$A$2:$C$51,2,FALSE),"")&lt;&gt;$C1757),F1757,IF(AND(G1757&lt;&gt;"",COUNTIF(I$1:I1756,G1757)&lt;IFERROR(VLOOKUP(G1757,Courses!$A$2:$C$51,3,FALSE),0),IFERROR(VLOOKUP(G1757,Courses!$A$2:$C$51,2,FALSE),"")&lt;&gt;$C1757),G1757,IF(AND(H1757&lt;&gt;"",COUNTIF(I$1:I1756,H1757)&lt;IFERROR(VLOOKUP(H1757,Courses!$A$2:$C$51,3,FALSE),0),IFERROR(VLOOKUP(H1757,Courses!$A$2:$C$51,2,FALSE),"")&lt;&gt;$C1757),H1757,"Unallocated"))))</f>
        <v/>
      </c>
      <c r="J1757" s="5">
        <f>IF(I1757="","",IFERROR(MATCH(I1757,F1757:H1757,0),"-"))</f>
        <v/>
      </c>
    </row>
    <row r="1758">
      <c r="I1758" s="5">
        <f>IF($A1758="","",IF(AND(F1758&lt;&gt;"",COUNTIF(I$1:I1757,F1758)&lt;IFERROR(VLOOKUP(F1758,Courses!$A$2:$C$51,3,FALSE),0),IFERROR(VLOOKUP(F1758,Courses!$A$2:$C$51,2,FALSE),"")&lt;&gt;$C1758),F1758,IF(AND(G1758&lt;&gt;"",COUNTIF(I$1:I1757,G1758)&lt;IFERROR(VLOOKUP(G1758,Courses!$A$2:$C$51,3,FALSE),0),IFERROR(VLOOKUP(G1758,Courses!$A$2:$C$51,2,FALSE),"")&lt;&gt;$C1758),G1758,IF(AND(H1758&lt;&gt;"",COUNTIF(I$1:I1757,H1758)&lt;IFERROR(VLOOKUP(H1758,Courses!$A$2:$C$51,3,FALSE),0),IFERROR(VLOOKUP(H1758,Courses!$A$2:$C$51,2,FALSE),"")&lt;&gt;$C1758),H1758,"Unallocated"))))</f>
        <v/>
      </c>
      <c r="J1758" s="5">
        <f>IF(I1758="","",IFERROR(MATCH(I1758,F1758:H1758,0),"-"))</f>
        <v/>
      </c>
    </row>
    <row r="1759">
      <c r="I1759" s="5">
        <f>IF($A1759="","",IF(AND(F1759&lt;&gt;"",COUNTIF(I$1:I1758,F1759)&lt;IFERROR(VLOOKUP(F1759,Courses!$A$2:$C$51,3,FALSE),0),IFERROR(VLOOKUP(F1759,Courses!$A$2:$C$51,2,FALSE),"")&lt;&gt;$C1759),F1759,IF(AND(G1759&lt;&gt;"",COUNTIF(I$1:I1758,G1759)&lt;IFERROR(VLOOKUP(G1759,Courses!$A$2:$C$51,3,FALSE),0),IFERROR(VLOOKUP(G1759,Courses!$A$2:$C$51,2,FALSE),"")&lt;&gt;$C1759),G1759,IF(AND(H1759&lt;&gt;"",COUNTIF(I$1:I1758,H1759)&lt;IFERROR(VLOOKUP(H1759,Courses!$A$2:$C$51,3,FALSE),0),IFERROR(VLOOKUP(H1759,Courses!$A$2:$C$51,2,FALSE),"")&lt;&gt;$C1759),H1759,"Unallocated"))))</f>
        <v/>
      </c>
      <c r="J1759" s="5">
        <f>IF(I1759="","",IFERROR(MATCH(I1759,F1759:H1759,0),"-"))</f>
        <v/>
      </c>
    </row>
    <row r="1760">
      <c r="I1760" s="5">
        <f>IF($A1760="","",IF(AND(F1760&lt;&gt;"",COUNTIF(I$1:I1759,F1760)&lt;IFERROR(VLOOKUP(F1760,Courses!$A$2:$C$51,3,FALSE),0),IFERROR(VLOOKUP(F1760,Courses!$A$2:$C$51,2,FALSE),"")&lt;&gt;$C1760),F1760,IF(AND(G1760&lt;&gt;"",COUNTIF(I$1:I1759,G1760)&lt;IFERROR(VLOOKUP(G1760,Courses!$A$2:$C$51,3,FALSE),0),IFERROR(VLOOKUP(G1760,Courses!$A$2:$C$51,2,FALSE),"")&lt;&gt;$C1760),G1760,IF(AND(H1760&lt;&gt;"",COUNTIF(I$1:I1759,H1760)&lt;IFERROR(VLOOKUP(H1760,Courses!$A$2:$C$51,3,FALSE),0),IFERROR(VLOOKUP(H1760,Courses!$A$2:$C$51,2,FALSE),"")&lt;&gt;$C1760),H1760,"Unallocated"))))</f>
        <v/>
      </c>
      <c r="J1760" s="5">
        <f>IF(I1760="","",IFERROR(MATCH(I1760,F1760:H1760,0),"-"))</f>
        <v/>
      </c>
    </row>
    <row r="1761">
      <c r="I1761" s="5">
        <f>IF($A1761="","",IF(AND(F1761&lt;&gt;"",COUNTIF(I$1:I1760,F1761)&lt;IFERROR(VLOOKUP(F1761,Courses!$A$2:$C$51,3,FALSE),0),IFERROR(VLOOKUP(F1761,Courses!$A$2:$C$51,2,FALSE),"")&lt;&gt;$C1761),F1761,IF(AND(G1761&lt;&gt;"",COUNTIF(I$1:I1760,G1761)&lt;IFERROR(VLOOKUP(G1761,Courses!$A$2:$C$51,3,FALSE),0),IFERROR(VLOOKUP(G1761,Courses!$A$2:$C$51,2,FALSE),"")&lt;&gt;$C1761),G1761,IF(AND(H1761&lt;&gt;"",COUNTIF(I$1:I1760,H1761)&lt;IFERROR(VLOOKUP(H1761,Courses!$A$2:$C$51,3,FALSE),0),IFERROR(VLOOKUP(H1761,Courses!$A$2:$C$51,2,FALSE),"")&lt;&gt;$C1761),H1761,"Unallocated"))))</f>
        <v/>
      </c>
      <c r="J1761" s="5">
        <f>IF(I1761="","",IFERROR(MATCH(I1761,F1761:H1761,0),"-"))</f>
        <v/>
      </c>
    </row>
    <row r="1762">
      <c r="I1762" s="5">
        <f>IF($A1762="","",IF(AND(F1762&lt;&gt;"",COUNTIF(I$1:I1761,F1762)&lt;IFERROR(VLOOKUP(F1762,Courses!$A$2:$C$51,3,FALSE),0),IFERROR(VLOOKUP(F1762,Courses!$A$2:$C$51,2,FALSE),"")&lt;&gt;$C1762),F1762,IF(AND(G1762&lt;&gt;"",COUNTIF(I$1:I1761,G1762)&lt;IFERROR(VLOOKUP(G1762,Courses!$A$2:$C$51,3,FALSE),0),IFERROR(VLOOKUP(G1762,Courses!$A$2:$C$51,2,FALSE),"")&lt;&gt;$C1762),G1762,IF(AND(H1762&lt;&gt;"",COUNTIF(I$1:I1761,H1762)&lt;IFERROR(VLOOKUP(H1762,Courses!$A$2:$C$51,3,FALSE),0),IFERROR(VLOOKUP(H1762,Courses!$A$2:$C$51,2,FALSE),"")&lt;&gt;$C1762),H1762,"Unallocated"))))</f>
        <v/>
      </c>
      <c r="J1762" s="5">
        <f>IF(I1762="","",IFERROR(MATCH(I1762,F1762:H1762,0),"-"))</f>
        <v/>
      </c>
    </row>
    <row r="1763">
      <c r="I1763" s="5">
        <f>IF($A1763="","",IF(AND(F1763&lt;&gt;"",COUNTIF(I$1:I1762,F1763)&lt;IFERROR(VLOOKUP(F1763,Courses!$A$2:$C$51,3,FALSE),0),IFERROR(VLOOKUP(F1763,Courses!$A$2:$C$51,2,FALSE),"")&lt;&gt;$C1763),F1763,IF(AND(G1763&lt;&gt;"",COUNTIF(I$1:I1762,G1763)&lt;IFERROR(VLOOKUP(G1763,Courses!$A$2:$C$51,3,FALSE),0),IFERROR(VLOOKUP(G1763,Courses!$A$2:$C$51,2,FALSE),"")&lt;&gt;$C1763),G1763,IF(AND(H1763&lt;&gt;"",COUNTIF(I$1:I1762,H1763)&lt;IFERROR(VLOOKUP(H1763,Courses!$A$2:$C$51,3,FALSE),0),IFERROR(VLOOKUP(H1763,Courses!$A$2:$C$51,2,FALSE),"")&lt;&gt;$C1763),H1763,"Unallocated"))))</f>
        <v/>
      </c>
      <c r="J1763" s="5">
        <f>IF(I1763="","",IFERROR(MATCH(I1763,F1763:H1763,0),"-"))</f>
        <v/>
      </c>
    </row>
    <row r="1764">
      <c r="I1764" s="5">
        <f>IF($A1764="","",IF(AND(F1764&lt;&gt;"",COUNTIF(I$1:I1763,F1764)&lt;IFERROR(VLOOKUP(F1764,Courses!$A$2:$C$51,3,FALSE),0),IFERROR(VLOOKUP(F1764,Courses!$A$2:$C$51,2,FALSE),"")&lt;&gt;$C1764),F1764,IF(AND(G1764&lt;&gt;"",COUNTIF(I$1:I1763,G1764)&lt;IFERROR(VLOOKUP(G1764,Courses!$A$2:$C$51,3,FALSE),0),IFERROR(VLOOKUP(G1764,Courses!$A$2:$C$51,2,FALSE),"")&lt;&gt;$C1764),G1764,IF(AND(H1764&lt;&gt;"",COUNTIF(I$1:I1763,H1764)&lt;IFERROR(VLOOKUP(H1764,Courses!$A$2:$C$51,3,FALSE),0),IFERROR(VLOOKUP(H1764,Courses!$A$2:$C$51,2,FALSE),"")&lt;&gt;$C1764),H1764,"Unallocated"))))</f>
        <v/>
      </c>
      <c r="J1764" s="5">
        <f>IF(I1764="","",IFERROR(MATCH(I1764,F1764:H1764,0),"-"))</f>
        <v/>
      </c>
    </row>
    <row r="1765">
      <c r="I1765" s="5">
        <f>IF($A1765="","",IF(AND(F1765&lt;&gt;"",COUNTIF(I$1:I1764,F1765)&lt;IFERROR(VLOOKUP(F1765,Courses!$A$2:$C$51,3,FALSE),0),IFERROR(VLOOKUP(F1765,Courses!$A$2:$C$51,2,FALSE),"")&lt;&gt;$C1765),F1765,IF(AND(G1765&lt;&gt;"",COUNTIF(I$1:I1764,G1765)&lt;IFERROR(VLOOKUP(G1765,Courses!$A$2:$C$51,3,FALSE),0),IFERROR(VLOOKUP(G1765,Courses!$A$2:$C$51,2,FALSE),"")&lt;&gt;$C1765),G1765,IF(AND(H1765&lt;&gt;"",COUNTIF(I$1:I1764,H1765)&lt;IFERROR(VLOOKUP(H1765,Courses!$A$2:$C$51,3,FALSE),0),IFERROR(VLOOKUP(H1765,Courses!$A$2:$C$51,2,FALSE),"")&lt;&gt;$C1765),H1765,"Unallocated"))))</f>
        <v/>
      </c>
      <c r="J1765" s="5">
        <f>IF(I1765="","",IFERROR(MATCH(I1765,F1765:H1765,0),"-"))</f>
        <v/>
      </c>
    </row>
    <row r="1766">
      <c r="I1766" s="5">
        <f>IF($A1766="","",IF(AND(F1766&lt;&gt;"",COUNTIF(I$1:I1765,F1766)&lt;IFERROR(VLOOKUP(F1766,Courses!$A$2:$C$51,3,FALSE),0),IFERROR(VLOOKUP(F1766,Courses!$A$2:$C$51,2,FALSE),"")&lt;&gt;$C1766),F1766,IF(AND(G1766&lt;&gt;"",COUNTIF(I$1:I1765,G1766)&lt;IFERROR(VLOOKUP(G1766,Courses!$A$2:$C$51,3,FALSE),0),IFERROR(VLOOKUP(G1766,Courses!$A$2:$C$51,2,FALSE),"")&lt;&gt;$C1766),G1766,IF(AND(H1766&lt;&gt;"",COUNTIF(I$1:I1765,H1766)&lt;IFERROR(VLOOKUP(H1766,Courses!$A$2:$C$51,3,FALSE),0),IFERROR(VLOOKUP(H1766,Courses!$A$2:$C$51,2,FALSE),"")&lt;&gt;$C1766),H1766,"Unallocated"))))</f>
        <v/>
      </c>
      <c r="J1766" s="5">
        <f>IF(I1766="","",IFERROR(MATCH(I1766,F1766:H1766,0),"-"))</f>
        <v/>
      </c>
    </row>
    <row r="1767">
      <c r="I1767" s="5">
        <f>IF($A1767="","",IF(AND(F1767&lt;&gt;"",COUNTIF(I$1:I1766,F1767)&lt;IFERROR(VLOOKUP(F1767,Courses!$A$2:$C$51,3,FALSE),0),IFERROR(VLOOKUP(F1767,Courses!$A$2:$C$51,2,FALSE),"")&lt;&gt;$C1767),F1767,IF(AND(G1767&lt;&gt;"",COUNTIF(I$1:I1766,G1767)&lt;IFERROR(VLOOKUP(G1767,Courses!$A$2:$C$51,3,FALSE),0),IFERROR(VLOOKUP(G1767,Courses!$A$2:$C$51,2,FALSE),"")&lt;&gt;$C1767),G1767,IF(AND(H1767&lt;&gt;"",COUNTIF(I$1:I1766,H1767)&lt;IFERROR(VLOOKUP(H1767,Courses!$A$2:$C$51,3,FALSE),0),IFERROR(VLOOKUP(H1767,Courses!$A$2:$C$51,2,FALSE),"")&lt;&gt;$C1767),H1767,"Unallocated"))))</f>
        <v/>
      </c>
      <c r="J1767" s="5">
        <f>IF(I1767="","",IFERROR(MATCH(I1767,F1767:H1767,0),"-"))</f>
        <v/>
      </c>
    </row>
    <row r="1768">
      <c r="I1768" s="5">
        <f>IF($A1768="","",IF(AND(F1768&lt;&gt;"",COUNTIF(I$1:I1767,F1768)&lt;IFERROR(VLOOKUP(F1768,Courses!$A$2:$C$51,3,FALSE),0),IFERROR(VLOOKUP(F1768,Courses!$A$2:$C$51,2,FALSE),"")&lt;&gt;$C1768),F1768,IF(AND(G1768&lt;&gt;"",COUNTIF(I$1:I1767,G1768)&lt;IFERROR(VLOOKUP(G1768,Courses!$A$2:$C$51,3,FALSE),0),IFERROR(VLOOKUP(G1768,Courses!$A$2:$C$51,2,FALSE),"")&lt;&gt;$C1768),G1768,IF(AND(H1768&lt;&gt;"",COUNTIF(I$1:I1767,H1768)&lt;IFERROR(VLOOKUP(H1768,Courses!$A$2:$C$51,3,FALSE),0),IFERROR(VLOOKUP(H1768,Courses!$A$2:$C$51,2,FALSE),"")&lt;&gt;$C1768),H1768,"Unallocated"))))</f>
        <v/>
      </c>
      <c r="J1768" s="5">
        <f>IF(I1768="","",IFERROR(MATCH(I1768,F1768:H1768,0),"-"))</f>
        <v/>
      </c>
    </row>
    <row r="1769">
      <c r="I1769" s="5">
        <f>IF($A1769="","",IF(AND(F1769&lt;&gt;"",COUNTIF(I$1:I1768,F1769)&lt;IFERROR(VLOOKUP(F1769,Courses!$A$2:$C$51,3,FALSE),0),IFERROR(VLOOKUP(F1769,Courses!$A$2:$C$51,2,FALSE),"")&lt;&gt;$C1769),F1769,IF(AND(G1769&lt;&gt;"",COUNTIF(I$1:I1768,G1769)&lt;IFERROR(VLOOKUP(G1769,Courses!$A$2:$C$51,3,FALSE),0),IFERROR(VLOOKUP(G1769,Courses!$A$2:$C$51,2,FALSE),"")&lt;&gt;$C1769),G1769,IF(AND(H1769&lt;&gt;"",COUNTIF(I$1:I1768,H1769)&lt;IFERROR(VLOOKUP(H1769,Courses!$A$2:$C$51,3,FALSE),0),IFERROR(VLOOKUP(H1769,Courses!$A$2:$C$51,2,FALSE),"")&lt;&gt;$C1769),H1769,"Unallocated"))))</f>
        <v/>
      </c>
      <c r="J1769" s="5">
        <f>IF(I1769="","",IFERROR(MATCH(I1769,F1769:H1769,0),"-"))</f>
        <v/>
      </c>
    </row>
    <row r="1770">
      <c r="I1770" s="5">
        <f>IF($A1770="","",IF(AND(F1770&lt;&gt;"",COUNTIF(I$1:I1769,F1770)&lt;IFERROR(VLOOKUP(F1770,Courses!$A$2:$C$51,3,FALSE),0),IFERROR(VLOOKUP(F1770,Courses!$A$2:$C$51,2,FALSE),"")&lt;&gt;$C1770),F1770,IF(AND(G1770&lt;&gt;"",COUNTIF(I$1:I1769,G1770)&lt;IFERROR(VLOOKUP(G1770,Courses!$A$2:$C$51,3,FALSE),0),IFERROR(VLOOKUP(G1770,Courses!$A$2:$C$51,2,FALSE),"")&lt;&gt;$C1770),G1770,IF(AND(H1770&lt;&gt;"",COUNTIF(I$1:I1769,H1770)&lt;IFERROR(VLOOKUP(H1770,Courses!$A$2:$C$51,3,FALSE),0),IFERROR(VLOOKUP(H1770,Courses!$A$2:$C$51,2,FALSE),"")&lt;&gt;$C1770),H1770,"Unallocated"))))</f>
        <v/>
      </c>
      <c r="J1770" s="5">
        <f>IF(I1770="","",IFERROR(MATCH(I1770,F1770:H1770,0),"-"))</f>
        <v/>
      </c>
    </row>
    <row r="1771">
      <c r="I1771" s="5">
        <f>IF($A1771="","",IF(AND(F1771&lt;&gt;"",COUNTIF(I$1:I1770,F1771)&lt;IFERROR(VLOOKUP(F1771,Courses!$A$2:$C$51,3,FALSE),0),IFERROR(VLOOKUP(F1771,Courses!$A$2:$C$51,2,FALSE),"")&lt;&gt;$C1771),F1771,IF(AND(G1771&lt;&gt;"",COUNTIF(I$1:I1770,G1771)&lt;IFERROR(VLOOKUP(G1771,Courses!$A$2:$C$51,3,FALSE),0),IFERROR(VLOOKUP(G1771,Courses!$A$2:$C$51,2,FALSE),"")&lt;&gt;$C1771),G1771,IF(AND(H1771&lt;&gt;"",COUNTIF(I$1:I1770,H1771)&lt;IFERROR(VLOOKUP(H1771,Courses!$A$2:$C$51,3,FALSE),0),IFERROR(VLOOKUP(H1771,Courses!$A$2:$C$51,2,FALSE),"")&lt;&gt;$C1771),H1771,"Unallocated"))))</f>
        <v/>
      </c>
      <c r="J1771" s="5">
        <f>IF(I1771="","",IFERROR(MATCH(I1771,F1771:H1771,0),"-"))</f>
        <v/>
      </c>
    </row>
    <row r="1772">
      <c r="I1772" s="5">
        <f>IF($A1772="","",IF(AND(F1772&lt;&gt;"",COUNTIF(I$1:I1771,F1772)&lt;IFERROR(VLOOKUP(F1772,Courses!$A$2:$C$51,3,FALSE),0),IFERROR(VLOOKUP(F1772,Courses!$A$2:$C$51,2,FALSE),"")&lt;&gt;$C1772),F1772,IF(AND(G1772&lt;&gt;"",COUNTIF(I$1:I1771,G1772)&lt;IFERROR(VLOOKUP(G1772,Courses!$A$2:$C$51,3,FALSE),0),IFERROR(VLOOKUP(G1772,Courses!$A$2:$C$51,2,FALSE),"")&lt;&gt;$C1772),G1772,IF(AND(H1772&lt;&gt;"",COUNTIF(I$1:I1771,H1772)&lt;IFERROR(VLOOKUP(H1772,Courses!$A$2:$C$51,3,FALSE),0),IFERROR(VLOOKUP(H1772,Courses!$A$2:$C$51,2,FALSE),"")&lt;&gt;$C1772),H1772,"Unallocated"))))</f>
        <v/>
      </c>
      <c r="J1772" s="5">
        <f>IF(I1772="","",IFERROR(MATCH(I1772,F1772:H1772,0),"-"))</f>
        <v/>
      </c>
    </row>
    <row r="1773">
      <c r="I1773" s="5">
        <f>IF($A1773="","",IF(AND(F1773&lt;&gt;"",COUNTIF(I$1:I1772,F1773)&lt;IFERROR(VLOOKUP(F1773,Courses!$A$2:$C$51,3,FALSE),0),IFERROR(VLOOKUP(F1773,Courses!$A$2:$C$51,2,FALSE),"")&lt;&gt;$C1773),F1773,IF(AND(G1773&lt;&gt;"",COUNTIF(I$1:I1772,G1773)&lt;IFERROR(VLOOKUP(G1773,Courses!$A$2:$C$51,3,FALSE),0),IFERROR(VLOOKUP(G1773,Courses!$A$2:$C$51,2,FALSE),"")&lt;&gt;$C1773),G1773,IF(AND(H1773&lt;&gt;"",COUNTIF(I$1:I1772,H1773)&lt;IFERROR(VLOOKUP(H1773,Courses!$A$2:$C$51,3,FALSE),0),IFERROR(VLOOKUP(H1773,Courses!$A$2:$C$51,2,FALSE),"")&lt;&gt;$C1773),H1773,"Unallocated"))))</f>
        <v/>
      </c>
      <c r="J1773" s="5">
        <f>IF(I1773="","",IFERROR(MATCH(I1773,F1773:H1773,0),"-"))</f>
        <v/>
      </c>
    </row>
    <row r="1774">
      <c r="I1774" s="5">
        <f>IF($A1774="","",IF(AND(F1774&lt;&gt;"",COUNTIF(I$1:I1773,F1774)&lt;IFERROR(VLOOKUP(F1774,Courses!$A$2:$C$51,3,FALSE),0),IFERROR(VLOOKUP(F1774,Courses!$A$2:$C$51,2,FALSE),"")&lt;&gt;$C1774),F1774,IF(AND(G1774&lt;&gt;"",COUNTIF(I$1:I1773,G1774)&lt;IFERROR(VLOOKUP(G1774,Courses!$A$2:$C$51,3,FALSE),0),IFERROR(VLOOKUP(G1774,Courses!$A$2:$C$51,2,FALSE),"")&lt;&gt;$C1774),G1774,IF(AND(H1774&lt;&gt;"",COUNTIF(I$1:I1773,H1774)&lt;IFERROR(VLOOKUP(H1774,Courses!$A$2:$C$51,3,FALSE),0),IFERROR(VLOOKUP(H1774,Courses!$A$2:$C$51,2,FALSE),"")&lt;&gt;$C1774),H1774,"Unallocated"))))</f>
        <v/>
      </c>
      <c r="J1774" s="5">
        <f>IF(I1774="","",IFERROR(MATCH(I1774,F1774:H1774,0),"-"))</f>
        <v/>
      </c>
    </row>
    <row r="1775">
      <c r="I1775" s="5">
        <f>IF($A1775="","",IF(AND(F1775&lt;&gt;"",COUNTIF(I$1:I1774,F1775)&lt;IFERROR(VLOOKUP(F1775,Courses!$A$2:$C$51,3,FALSE),0),IFERROR(VLOOKUP(F1775,Courses!$A$2:$C$51,2,FALSE),"")&lt;&gt;$C1775),F1775,IF(AND(G1775&lt;&gt;"",COUNTIF(I$1:I1774,G1775)&lt;IFERROR(VLOOKUP(G1775,Courses!$A$2:$C$51,3,FALSE),0),IFERROR(VLOOKUP(G1775,Courses!$A$2:$C$51,2,FALSE),"")&lt;&gt;$C1775),G1775,IF(AND(H1775&lt;&gt;"",COUNTIF(I$1:I1774,H1775)&lt;IFERROR(VLOOKUP(H1775,Courses!$A$2:$C$51,3,FALSE),0),IFERROR(VLOOKUP(H1775,Courses!$A$2:$C$51,2,FALSE),"")&lt;&gt;$C1775),H1775,"Unallocated"))))</f>
        <v/>
      </c>
      <c r="J1775" s="5">
        <f>IF(I1775="","",IFERROR(MATCH(I1775,F1775:H1775,0),"-"))</f>
        <v/>
      </c>
    </row>
    <row r="1776">
      <c r="I1776" s="5">
        <f>IF($A1776="","",IF(AND(F1776&lt;&gt;"",COUNTIF(I$1:I1775,F1776)&lt;IFERROR(VLOOKUP(F1776,Courses!$A$2:$C$51,3,FALSE),0),IFERROR(VLOOKUP(F1776,Courses!$A$2:$C$51,2,FALSE),"")&lt;&gt;$C1776),F1776,IF(AND(G1776&lt;&gt;"",COUNTIF(I$1:I1775,G1776)&lt;IFERROR(VLOOKUP(G1776,Courses!$A$2:$C$51,3,FALSE),0),IFERROR(VLOOKUP(G1776,Courses!$A$2:$C$51,2,FALSE),"")&lt;&gt;$C1776),G1776,IF(AND(H1776&lt;&gt;"",COUNTIF(I$1:I1775,H1776)&lt;IFERROR(VLOOKUP(H1776,Courses!$A$2:$C$51,3,FALSE),0),IFERROR(VLOOKUP(H1776,Courses!$A$2:$C$51,2,FALSE),"")&lt;&gt;$C1776),H1776,"Unallocated"))))</f>
        <v/>
      </c>
      <c r="J1776" s="5">
        <f>IF(I1776="","",IFERROR(MATCH(I1776,F1776:H1776,0),"-"))</f>
        <v/>
      </c>
    </row>
    <row r="1777">
      <c r="I1777" s="5">
        <f>IF($A1777="","",IF(AND(F1777&lt;&gt;"",COUNTIF(I$1:I1776,F1777)&lt;IFERROR(VLOOKUP(F1777,Courses!$A$2:$C$51,3,FALSE),0),IFERROR(VLOOKUP(F1777,Courses!$A$2:$C$51,2,FALSE),"")&lt;&gt;$C1777),F1777,IF(AND(G1777&lt;&gt;"",COUNTIF(I$1:I1776,G1777)&lt;IFERROR(VLOOKUP(G1777,Courses!$A$2:$C$51,3,FALSE),0),IFERROR(VLOOKUP(G1777,Courses!$A$2:$C$51,2,FALSE),"")&lt;&gt;$C1777),G1777,IF(AND(H1777&lt;&gt;"",COUNTIF(I$1:I1776,H1777)&lt;IFERROR(VLOOKUP(H1777,Courses!$A$2:$C$51,3,FALSE),0),IFERROR(VLOOKUP(H1777,Courses!$A$2:$C$51,2,FALSE),"")&lt;&gt;$C1777),H1777,"Unallocated"))))</f>
        <v/>
      </c>
      <c r="J1777" s="5">
        <f>IF(I1777="","",IFERROR(MATCH(I1777,F1777:H1777,0),"-"))</f>
        <v/>
      </c>
    </row>
    <row r="1778">
      <c r="I1778" s="5">
        <f>IF($A1778="","",IF(AND(F1778&lt;&gt;"",COUNTIF(I$1:I1777,F1778)&lt;IFERROR(VLOOKUP(F1778,Courses!$A$2:$C$51,3,FALSE),0),IFERROR(VLOOKUP(F1778,Courses!$A$2:$C$51,2,FALSE),"")&lt;&gt;$C1778),F1778,IF(AND(G1778&lt;&gt;"",COUNTIF(I$1:I1777,G1778)&lt;IFERROR(VLOOKUP(G1778,Courses!$A$2:$C$51,3,FALSE),0),IFERROR(VLOOKUP(G1778,Courses!$A$2:$C$51,2,FALSE),"")&lt;&gt;$C1778),G1778,IF(AND(H1778&lt;&gt;"",COUNTIF(I$1:I1777,H1778)&lt;IFERROR(VLOOKUP(H1778,Courses!$A$2:$C$51,3,FALSE),0),IFERROR(VLOOKUP(H1778,Courses!$A$2:$C$51,2,FALSE),"")&lt;&gt;$C1778),H1778,"Unallocated"))))</f>
        <v/>
      </c>
      <c r="J1778" s="5">
        <f>IF(I1778="","",IFERROR(MATCH(I1778,F1778:H1778,0),"-"))</f>
        <v/>
      </c>
    </row>
    <row r="1779">
      <c r="I1779" s="5">
        <f>IF($A1779="","",IF(AND(F1779&lt;&gt;"",COUNTIF(I$1:I1778,F1779)&lt;IFERROR(VLOOKUP(F1779,Courses!$A$2:$C$51,3,FALSE),0),IFERROR(VLOOKUP(F1779,Courses!$A$2:$C$51,2,FALSE),"")&lt;&gt;$C1779),F1779,IF(AND(G1779&lt;&gt;"",COUNTIF(I$1:I1778,G1779)&lt;IFERROR(VLOOKUP(G1779,Courses!$A$2:$C$51,3,FALSE),0),IFERROR(VLOOKUP(G1779,Courses!$A$2:$C$51,2,FALSE),"")&lt;&gt;$C1779),G1779,IF(AND(H1779&lt;&gt;"",COUNTIF(I$1:I1778,H1779)&lt;IFERROR(VLOOKUP(H1779,Courses!$A$2:$C$51,3,FALSE),0),IFERROR(VLOOKUP(H1779,Courses!$A$2:$C$51,2,FALSE),"")&lt;&gt;$C1779),H1779,"Unallocated"))))</f>
        <v/>
      </c>
      <c r="J1779" s="5">
        <f>IF(I1779="","",IFERROR(MATCH(I1779,F1779:H1779,0),"-"))</f>
        <v/>
      </c>
    </row>
    <row r="1780">
      <c r="I1780" s="5">
        <f>IF($A1780="","",IF(AND(F1780&lt;&gt;"",COUNTIF(I$1:I1779,F1780)&lt;IFERROR(VLOOKUP(F1780,Courses!$A$2:$C$51,3,FALSE),0),IFERROR(VLOOKUP(F1780,Courses!$A$2:$C$51,2,FALSE),"")&lt;&gt;$C1780),F1780,IF(AND(G1780&lt;&gt;"",COUNTIF(I$1:I1779,G1780)&lt;IFERROR(VLOOKUP(G1780,Courses!$A$2:$C$51,3,FALSE),0),IFERROR(VLOOKUP(G1780,Courses!$A$2:$C$51,2,FALSE),"")&lt;&gt;$C1780),G1780,IF(AND(H1780&lt;&gt;"",COUNTIF(I$1:I1779,H1780)&lt;IFERROR(VLOOKUP(H1780,Courses!$A$2:$C$51,3,FALSE),0),IFERROR(VLOOKUP(H1780,Courses!$A$2:$C$51,2,FALSE),"")&lt;&gt;$C1780),H1780,"Unallocated"))))</f>
        <v/>
      </c>
      <c r="J1780" s="5">
        <f>IF(I1780="","",IFERROR(MATCH(I1780,F1780:H1780,0),"-"))</f>
        <v/>
      </c>
    </row>
    <row r="1781">
      <c r="I1781" s="5">
        <f>IF($A1781="","",IF(AND(F1781&lt;&gt;"",COUNTIF(I$1:I1780,F1781)&lt;IFERROR(VLOOKUP(F1781,Courses!$A$2:$C$51,3,FALSE),0),IFERROR(VLOOKUP(F1781,Courses!$A$2:$C$51,2,FALSE),"")&lt;&gt;$C1781),F1781,IF(AND(G1781&lt;&gt;"",COUNTIF(I$1:I1780,G1781)&lt;IFERROR(VLOOKUP(G1781,Courses!$A$2:$C$51,3,FALSE),0),IFERROR(VLOOKUP(G1781,Courses!$A$2:$C$51,2,FALSE),"")&lt;&gt;$C1781),G1781,IF(AND(H1781&lt;&gt;"",COUNTIF(I$1:I1780,H1781)&lt;IFERROR(VLOOKUP(H1781,Courses!$A$2:$C$51,3,FALSE),0),IFERROR(VLOOKUP(H1781,Courses!$A$2:$C$51,2,FALSE),"")&lt;&gt;$C1781),H1781,"Unallocated"))))</f>
        <v/>
      </c>
      <c r="J1781" s="5">
        <f>IF(I1781="","",IFERROR(MATCH(I1781,F1781:H1781,0),"-"))</f>
        <v/>
      </c>
    </row>
    <row r="1782">
      <c r="I1782" s="5">
        <f>IF($A1782="","",IF(AND(F1782&lt;&gt;"",COUNTIF(I$1:I1781,F1782)&lt;IFERROR(VLOOKUP(F1782,Courses!$A$2:$C$51,3,FALSE),0),IFERROR(VLOOKUP(F1782,Courses!$A$2:$C$51,2,FALSE),"")&lt;&gt;$C1782),F1782,IF(AND(G1782&lt;&gt;"",COUNTIF(I$1:I1781,G1782)&lt;IFERROR(VLOOKUP(G1782,Courses!$A$2:$C$51,3,FALSE),0),IFERROR(VLOOKUP(G1782,Courses!$A$2:$C$51,2,FALSE),"")&lt;&gt;$C1782),G1782,IF(AND(H1782&lt;&gt;"",COUNTIF(I$1:I1781,H1782)&lt;IFERROR(VLOOKUP(H1782,Courses!$A$2:$C$51,3,FALSE),0),IFERROR(VLOOKUP(H1782,Courses!$A$2:$C$51,2,FALSE),"")&lt;&gt;$C1782),H1782,"Unallocated"))))</f>
        <v/>
      </c>
      <c r="J1782" s="5">
        <f>IF(I1782="","",IFERROR(MATCH(I1782,F1782:H1782,0),"-"))</f>
        <v/>
      </c>
    </row>
    <row r="1783">
      <c r="I1783" s="5">
        <f>IF($A1783="","",IF(AND(F1783&lt;&gt;"",COUNTIF(I$1:I1782,F1783)&lt;IFERROR(VLOOKUP(F1783,Courses!$A$2:$C$51,3,FALSE),0),IFERROR(VLOOKUP(F1783,Courses!$A$2:$C$51,2,FALSE),"")&lt;&gt;$C1783),F1783,IF(AND(G1783&lt;&gt;"",COUNTIF(I$1:I1782,G1783)&lt;IFERROR(VLOOKUP(G1783,Courses!$A$2:$C$51,3,FALSE),0),IFERROR(VLOOKUP(G1783,Courses!$A$2:$C$51,2,FALSE),"")&lt;&gt;$C1783),G1783,IF(AND(H1783&lt;&gt;"",COUNTIF(I$1:I1782,H1783)&lt;IFERROR(VLOOKUP(H1783,Courses!$A$2:$C$51,3,FALSE),0),IFERROR(VLOOKUP(H1783,Courses!$A$2:$C$51,2,FALSE),"")&lt;&gt;$C1783),H1783,"Unallocated"))))</f>
        <v/>
      </c>
      <c r="J1783" s="5">
        <f>IF(I1783="","",IFERROR(MATCH(I1783,F1783:H1783,0),"-"))</f>
        <v/>
      </c>
    </row>
    <row r="1784">
      <c r="I1784" s="5">
        <f>IF($A1784="","",IF(AND(F1784&lt;&gt;"",COUNTIF(I$1:I1783,F1784)&lt;IFERROR(VLOOKUP(F1784,Courses!$A$2:$C$51,3,FALSE),0),IFERROR(VLOOKUP(F1784,Courses!$A$2:$C$51,2,FALSE),"")&lt;&gt;$C1784),F1784,IF(AND(G1784&lt;&gt;"",COUNTIF(I$1:I1783,G1784)&lt;IFERROR(VLOOKUP(G1784,Courses!$A$2:$C$51,3,FALSE),0),IFERROR(VLOOKUP(G1784,Courses!$A$2:$C$51,2,FALSE),"")&lt;&gt;$C1784),G1784,IF(AND(H1784&lt;&gt;"",COUNTIF(I$1:I1783,H1784)&lt;IFERROR(VLOOKUP(H1784,Courses!$A$2:$C$51,3,FALSE),0),IFERROR(VLOOKUP(H1784,Courses!$A$2:$C$51,2,FALSE),"")&lt;&gt;$C1784),H1784,"Unallocated"))))</f>
        <v/>
      </c>
      <c r="J1784" s="5">
        <f>IF(I1784="","",IFERROR(MATCH(I1784,F1784:H1784,0),"-"))</f>
        <v/>
      </c>
    </row>
    <row r="1785">
      <c r="I1785" s="5">
        <f>IF($A1785="","",IF(AND(F1785&lt;&gt;"",COUNTIF(I$1:I1784,F1785)&lt;IFERROR(VLOOKUP(F1785,Courses!$A$2:$C$51,3,FALSE),0),IFERROR(VLOOKUP(F1785,Courses!$A$2:$C$51,2,FALSE),"")&lt;&gt;$C1785),F1785,IF(AND(G1785&lt;&gt;"",COUNTIF(I$1:I1784,G1785)&lt;IFERROR(VLOOKUP(G1785,Courses!$A$2:$C$51,3,FALSE),0),IFERROR(VLOOKUP(G1785,Courses!$A$2:$C$51,2,FALSE),"")&lt;&gt;$C1785),G1785,IF(AND(H1785&lt;&gt;"",COUNTIF(I$1:I1784,H1785)&lt;IFERROR(VLOOKUP(H1785,Courses!$A$2:$C$51,3,FALSE),0),IFERROR(VLOOKUP(H1785,Courses!$A$2:$C$51,2,FALSE),"")&lt;&gt;$C1785),H1785,"Unallocated"))))</f>
        <v/>
      </c>
      <c r="J1785" s="5">
        <f>IF(I1785="","",IFERROR(MATCH(I1785,F1785:H1785,0),"-"))</f>
        <v/>
      </c>
    </row>
    <row r="1786">
      <c r="I1786" s="5">
        <f>IF($A1786="","",IF(AND(F1786&lt;&gt;"",COUNTIF(I$1:I1785,F1786)&lt;IFERROR(VLOOKUP(F1786,Courses!$A$2:$C$51,3,FALSE),0),IFERROR(VLOOKUP(F1786,Courses!$A$2:$C$51,2,FALSE),"")&lt;&gt;$C1786),F1786,IF(AND(G1786&lt;&gt;"",COUNTIF(I$1:I1785,G1786)&lt;IFERROR(VLOOKUP(G1786,Courses!$A$2:$C$51,3,FALSE),0),IFERROR(VLOOKUP(G1786,Courses!$A$2:$C$51,2,FALSE),"")&lt;&gt;$C1786),G1786,IF(AND(H1786&lt;&gt;"",COUNTIF(I$1:I1785,H1786)&lt;IFERROR(VLOOKUP(H1786,Courses!$A$2:$C$51,3,FALSE),0),IFERROR(VLOOKUP(H1786,Courses!$A$2:$C$51,2,FALSE),"")&lt;&gt;$C1786),H1786,"Unallocated"))))</f>
        <v/>
      </c>
      <c r="J1786" s="5">
        <f>IF(I1786="","",IFERROR(MATCH(I1786,F1786:H1786,0),"-"))</f>
        <v/>
      </c>
    </row>
    <row r="1787">
      <c r="I1787" s="5">
        <f>IF($A1787="","",IF(AND(F1787&lt;&gt;"",COUNTIF(I$1:I1786,F1787)&lt;IFERROR(VLOOKUP(F1787,Courses!$A$2:$C$51,3,FALSE),0),IFERROR(VLOOKUP(F1787,Courses!$A$2:$C$51,2,FALSE),"")&lt;&gt;$C1787),F1787,IF(AND(G1787&lt;&gt;"",COUNTIF(I$1:I1786,G1787)&lt;IFERROR(VLOOKUP(G1787,Courses!$A$2:$C$51,3,FALSE),0),IFERROR(VLOOKUP(G1787,Courses!$A$2:$C$51,2,FALSE),"")&lt;&gt;$C1787),G1787,IF(AND(H1787&lt;&gt;"",COUNTIF(I$1:I1786,H1787)&lt;IFERROR(VLOOKUP(H1787,Courses!$A$2:$C$51,3,FALSE),0),IFERROR(VLOOKUP(H1787,Courses!$A$2:$C$51,2,FALSE),"")&lt;&gt;$C1787),H1787,"Unallocated"))))</f>
        <v/>
      </c>
      <c r="J1787" s="5">
        <f>IF(I1787="","",IFERROR(MATCH(I1787,F1787:H1787,0),"-"))</f>
        <v/>
      </c>
    </row>
    <row r="1788">
      <c r="I1788" s="5">
        <f>IF($A1788="","",IF(AND(F1788&lt;&gt;"",COUNTIF(I$1:I1787,F1788)&lt;IFERROR(VLOOKUP(F1788,Courses!$A$2:$C$51,3,FALSE),0),IFERROR(VLOOKUP(F1788,Courses!$A$2:$C$51,2,FALSE),"")&lt;&gt;$C1788),F1788,IF(AND(G1788&lt;&gt;"",COUNTIF(I$1:I1787,G1788)&lt;IFERROR(VLOOKUP(G1788,Courses!$A$2:$C$51,3,FALSE),0),IFERROR(VLOOKUP(G1788,Courses!$A$2:$C$51,2,FALSE),"")&lt;&gt;$C1788),G1788,IF(AND(H1788&lt;&gt;"",COUNTIF(I$1:I1787,H1788)&lt;IFERROR(VLOOKUP(H1788,Courses!$A$2:$C$51,3,FALSE),0),IFERROR(VLOOKUP(H1788,Courses!$A$2:$C$51,2,FALSE),"")&lt;&gt;$C1788),H1788,"Unallocated"))))</f>
        <v/>
      </c>
      <c r="J1788" s="5">
        <f>IF(I1788="","",IFERROR(MATCH(I1788,F1788:H1788,0),"-"))</f>
        <v/>
      </c>
    </row>
    <row r="1789">
      <c r="I1789" s="5">
        <f>IF($A1789="","",IF(AND(F1789&lt;&gt;"",COUNTIF(I$1:I1788,F1789)&lt;IFERROR(VLOOKUP(F1789,Courses!$A$2:$C$51,3,FALSE),0),IFERROR(VLOOKUP(F1789,Courses!$A$2:$C$51,2,FALSE),"")&lt;&gt;$C1789),F1789,IF(AND(G1789&lt;&gt;"",COUNTIF(I$1:I1788,G1789)&lt;IFERROR(VLOOKUP(G1789,Courses!$A$2:$C$51,3,FALSE),0),IFERROR(VLOOKUP(G1789,Courses!$A$2:$C$51,2,FALSE),"")&lt;&gt;$C1789),G1789,IF(AND(H1789&lt;&gt;"",COUNTIF(I$1:I1788,H1789)&lt;IFERROR(VLOOKUP(H1789,Courses!$A$2:$C$51,3,FALSE),0),IFERROR(VLOOKUP(H1789,Courses!$A$2:$C$51,2,FALSE),"")&lt;&gt;$C1789),H1789,"Unallocated"))))</f>
        <v/>
      </c>
      <c r="J1789" s="5">
        <f>IF(I1789="","",IFERROR(MATCH(I1789,F1789:H1789,0),"-"))</f>
        <v/>
      </c>
    </row>
    <row r="1790">
      <c r="I1790" s="5">
        <f>IF($A1790="","",IF(AND(F1790&lt;&gt;"",COUNTIF(I$1:I1789,F1790)&lt;IFERROR(VLOOKUP(F1790,Courses!$A$2:$C$51,3,FALSE),0),IFERROR(VLOOKUP(F1790,Courses!$A$2:$C$51,2,FALSE),"")&lt;&gt;$C1790),F1790,IF(AND(G1790&lt;&gt;"",COUNTIF(I$1:I1789,G1790)&lt;IFERROR(VLOOKUP(G1790,Courses!$A$2:$C$51,3,FALSE),0),IFERROR(VLOOKUP(G1790,Courses!$A$2:$C$51,2,FALSE),"")&lt;&gt;$C1790),G1790,IF(AND(H1790&lt;&gt;"",COUNTIF(I$1:I1789,H1790)&lt;IFERROR(VLOOKUP(H1790,Courses!$A$2:$C$51,3,FALSE),0),IFERROR(VLOOKUP(H1790,Courses!$A$2:$C$51,2,FALSE),"")&lt;&gt;$C1790),H1790,"Unallocated"))))</f>
        <v/>
      </c>
      <c r="J1790" s="5">
        <f>IF(I1790="","",IFERROR(MATCH(I1790,F1790:H1790,0),"-"))</f>
        <v/>
      </c>
    </row>
    <row r="1791">
      <c r="I1791" s="5">
        <f>IF($A1791="","",IF(AND(F1791&lt;&gt;"",COUNTIF(I$1:I1790,F1791)&lt;IFERROR(VLOOKUP(F1791,Courses!$A$2:$C$51,3,FALSE),0),IFERROR(VLOOKUP(F1791,Courses!$A$2:$C$51,2,FALSE),"")&lt;&gt;$C1791),F1791,IF(AND(G1791&lt;&gt;"",COUNTIF(I$1:I1790,G1791)&lt;IFERROR(VLOOKUP(G1791,Courses!$A$2:$C$51,3,FALSE),0),IFERROR(VLOOKUP(G1791,Courses!$A$2:$C$51,2,FALSE),"")&lt;&gt;$C1791),G1791,IF(AND(H1791&lt;&gt;"",COUNTIF(I$1:I1790,H1791)&lt;IFERROR(VLOOKUP(H1791,Courses!$A$2:$C$51,3,FALSE),0),IFERROR(VLOOKUP(H1791,Courses!$A$2:$C$51,2,FALSE),"")&lt;&gt;$C1791),H1791,"Unallocated"))))</f>
        <v/>
      </c>
      <c r="J1791" s="5">
        <f>IF(I1791="","",IFERROR(MATCH(I1791,F1791:H1791,0),"-"))</f>
        <v/>
      </c>
    </row>
    <row r="1792">
      <c r="I1792" s="5">
        <f>IF($A1792="","",IF(AND(F1792&lt;&gt;"",COUNTIF(I$1:I1791,F1792)&lt;IFERROR(VLOOKUP(F1792,Courses!$A$2:$C$51,3,FALSE),0),IFERROR(VLOOKUP(F1792,Courses!$A$2:$C$51,2,FALSE),"")&lt;&gt;$C1792),F1792,IF(AND(G1792&lt;&gt;"",COUNTIF(I$1:I1791,G1792)&lt;IFERROR(VLOOKUP(G1792,Courses!$A$2:$C$51,3,FALSE),0),IFERROR(VLOOKUP(G1792,Courses!$A$2:$C$51,2,FALSE),"")&lt;&gt;$C1792),G1792,IF(AND(H1792&lt;&gt;"",COUNTIF(I$1:I1791,H1792)&lt;IFERROR(VLOOKUP(H1792,Courses!$A$2:$C$51,3,FALSE),0),IFERROR(VLOOKUP(H1792,Courses!$A$2:$C$51,2,FALSE),"")&lt;&gt;$C1792),H1792,"Unallocated"))))</f>
        <v/>
      </c>
      <c r="J1792" s="5">
        <f>IF(I1792="","",IFERROR(MATCH(I1792,F1792:H1792,0),"-"))</f>
        <v/>
      </c>
    </row>
    <row r="1793">
      <c r="I1793" s="5">
        <f>IF($A1793="","",IF(AND(F1793&lt;&gt;"",COUNTIF(I$1:I1792,F1793)&lt;IFERROR(VLOOKUP(F1793,Courses!$A$2:$C$51,3,FALSE),0),IFERROR(VLOOKUP(F1793,Courses!$A$2:$C$51,2,FALSE),"")&lt;&gt;$C1793),F1793,IF(AND(G1793&lt;&gt;"",COUNTIF(I$1:I1792,G1793)&lt;IFERROR(VLOOKUP(G1793,Courses!$A$2:$C$51,3,FALSE),0),IFERROR(VLOOKUP(G1793,Courses!$A$2:$C$51,2,FALSE),"")&lt;&gt;$C1793),G1793,IF(AND(H1793&lt;&gt;"",COUNTIF(I$1:I1792,H1793)&lt;IFERROR(VLOOKUP(H1793,Courses!$A$2:$C$51,3,FALSE),0),IFERROR(VLOOKUP(H1793,Courses!$A$2:$C$51,2,FALSE),"")&lt;&gt;$C1793),H1793,"Unallocated"))))</f>
        <v/>
      </c>
      <c r="J1793" s="5">
        <f>IF(I1793="","",IFERROR(MATCH(I1793,F1793:H1793,0),"-"))</f>
        <v/>
      </c>
    </row>
    <row r="1794">
      <c r="I1794" s="5">
        <f>IF($A1794="","",IF(AND(F1794&lt;&gt;"",COUNTIF(I$1:I1793,F1794)&lt;IFERROR(VLOOKUP(F1794,Courses!$A$2:$C$51,3,FALSE),0),IFERROR(VLOOKUP(F1794,Courses!$A$2:$C$51,2,FALSE),"")&lt;&gt;$C1794),F1794,IF(AND(G1794&lt;&gt;"",COUNTIF(I$1:I1793,G1794)&lt;IFERROR(VLOOKUP(G1794,Courses!$A$2:$C$51,3,FALSE),0),IFERROR(VLOOKUP(G1794,Courses!$A$2:$C$51,2,FALSE),"")&lt;&gt;$C1794),G1794,IF(AND(H1794&lt;&gt;"",COUNTIF(I$1:I1793,H1794)&lt;IFERROR(VLOOKUP(H1794,Courses!$A$2:$C$51,3,FALSE),0),IFERROR(VLOOKUP(H1794,Courses!$A$2:$C$51,2,FALSE),"")&lt;&gt;$C1794),H1794,"Unallocated"))))</f>
        <v/>
      </c>
      <c r="J1794" s="5">
        <f>IF(I1794="","",IFERROR(MATCH(I1794,F1794:H1794,0),"-"))</f>
        <v/>
      </c>
    </row>
    <row r="1795">
      <c r="I1795" s="5">
        <f>IF($A1795="","",IF(AND(F1795&lt;&gt;"",COUNTIF(I$1:I1794,F1795)&lt;IFERROR(VLOOKUP(F1795,Courses!$A$2:$C$51,3,FALSE),0),IFERROR(VLOOKUP(F1795,Courses!$A$2:$C$51,2,FALSE),"")&lt;&gt;$C1795),F1795,IF(AND(G1795&lt;&gt;"",COUNTIF(I$1:I1794,G1795)&lt;IFERROR(VLOOKUP(G1795,Courses!$A$2:$C$51,3,FALSE),0),IFERROR(VLOOKUP(G1795,Courses!$A$2:$C$51,2,FALSE),"")&lt;&gt;$C1795),G1795,IF(AND(H1795&lt;&gt;"",COUNTIF(I$1:I1794,H1795)&lt;IFERROR(VLOOKUP(H1795,Courses!$A$2:$C$51,3,FALSE),0),IFERROR(VLOOKUP(H1795,Courses!$A$2:$C$51,2,FALSE),"")&lt;&gt;$C1795),H1795,"Unallocated"))))</f>
        <v/>
      </c>
      <c r="J1795" s="5">
        <f>IF(I1795="","",IFERROR(MATCH(I1795,F1795:H1795,0),"-"))</f>
        <v/>
      </c>
    </row>
    <row r="1796">
      <c r="I1796" s="5">
        <f>IF($A1796="","",IF(AND(F1796&lt;&gt;"",COUNTIF(I$1:I1795,F1796)&lt;IFERROR(VLOOKUP(F1796,Courses!$A$2:$C$51,3,FALSE),0),IFERROR(VLOOKUP(F1796,Courses!$A$2:$C$51,2,FALSE),"")&lt;&gt;$C1796),F1796,IF(AND(G1796&lt;&gt;"",COUNTIF(I$1:I1795,G1796)&lt;IFERROR(VLOOKUP(G1796,Courses!$A$2:$C$51,3,FALSE),0),IFERROR(VLOOKUP(G1796,Courses!$A$2:$C$51,2,FALSE),"")&lt;&gt;$C1796),G1796,IF(AND(H1796&lt;&gt;"",COUNTIF(I$1:I1795,H1796)&lt;IFERROR(VLOOKUP(H1796,Courses!$A$2:$C$51,3,FALSE),0),IFERROR(VLOOKUP(H1796,Courses!$A$2:$C$51,2,FALSE),"")&lt;&gt;$C1796),H1796,"Unallocated"))))</f>
        <v/>
      </c>
      <c r="J1796" s="5">
        <f>IF(I1796="","",IFERROR(MATCH(I1796,F1796:H1796,0),"-"))</f>
        <v/>
      </c>
    </row>
    <row r="1797">
      <c r="I1797" s="5">
        <f>IF($A1797="","",IF(AND(F1797&lt;&gt;"",COUNTIF(I$1:I1796,F1797)&lt;IFERROR(VLOOKUP(F1797,Courses!$A$2:$C$51,3,FALSE),0),IFERROR(VLOOKUP(F1797,Courses!$A$2:$C$51,2,FALSE),"")&lt;&gt;$C1797),F1797,IF(AND(G1797&lt;&gt;"",COUNTIF(I$1:I1796,G1797)&lt;IFERROR(VLOOKUP(G1797,Courses!$A$2:$C$51,3,FALSE),0),IFERROR(VLOOKUP(G1797,Courses!$A$2:$C$51,2,FALSE),"")&lt;&gt;$C1797),G1797,IF(AND(H1797&lt;&gt;"",COUNTIF(I$1:I1796,H1797)&lt;IFERROR(VLOOKUP(H1797,Courses!$A$2:$C$51,3,FALSE),0),IFERROR(VLOOKUP(H1797,Courses!$A$2:$C$51,2,FALSE),"")&lt;&gt;$C1797),H1797,"Unallocated"))))</f>
        <v/>
      </c>
      <c r="J1797" s="5">
        <f>IF(I1797="","",IFERROR(MATCH(I1797,F1797:H1797,0),"-"))</f>
        <v/>
      </c>
    </row>
    <row r="1798">
      <c r="I1798" s="5">
        <f>IF($A1798="","",IF(AND(F1798&lt;&gt;"",COUNTIF(I$1:I1797,F1798)&lt;IFERROR(VLOOKUP(F1798,Courses!$A$2:$C$51,3,FALSE),0),IFERROR(VLOOKUP(F1798,Courses!$A$2:$C$51,2,FALSE),"")&lt;&gt;$C1798),F1798,IF(AND(G1798&lt;&gt;"",COUNTIF(I$1:I1797,G1798)&lt;IFERROR(VLOOKUP(G1798,Courses!$A$2:$C$51,3,FALSE),0),IFERROR(VLOOKUP(G1798,Courses!$A$2:$C$51,2,FALSE),"")&lt;&gt;$C1798),G1798,IF(AND(H1798&lt;&gt;"",COUNTIF(I$1:I1797,H1798)&lt;IFERROR(VLOOKUP(H1798,Courses!$A$2:$C$51,3,FALSE),0),IFERROR(VLOOKUP(H1798,Courses!$A$2:$C$51,2,FALSE),"")&lt;&gt;$C1798),H1798,"Unallocated"))))</f>
        <v/>
      </c>
      <c r="J1798" s="5">
        <f>IF(I1798="","",IFERROR(MATCH(I1798,F1798:H1798,0),"-"))</f>
        <v/>
      </c>
    </row>
    <row r="1799">
      <c r="I1799" s="5">
        <f>IF($A1799="","",IF(AND(F1799&lt;&gt;"",COUNTIF(I$1:I1798,F1799)&lt;IFERROR(VLOOKUP(F1799,Courses!$A$2:$C$51,3,FALSE),0),IFERROR(VLOOKUP(F1799,Courses!$A$2:$C$51,2,FALSE),"")&lt;&gt;$C1799),F1799,IF(AND(G1799&lt;&gt;"",COUNTIF(I$1:I1798,G1799)&lt;IFERROR(VLOOKUP(G1799,Courses!$A$2:$C$51,3,FALSE),0),IFERROR(VLOOKUP(G1799,Courses!$A$2:$C$51,2,FALSE),"")&lt;&gt;$C1799),G1799,IF(AND(H1799&lt;&gt;"",COUNTIF(I$1:I1798,H1799)&lt;IFERROR(VLOOKUP(H1799,Courses!$A$2:$C$51,3,FALSE),0),IFERROR(VLOOKUP(H1799,Courses!$A$2:$C$51,2,FALSE),"")&lt;&gt;$C1799),H1799,"Unallocated"))))</f>
        <v/>
      </c>
      <c r="J1799" s="5">
        <f>IF(I1799="","",IFERROR(MATCH(I1799,F1799:H1799,0),"-"))</f>
        <v/>
      </c>
    </row>
    <row r="1800">
      <c r="I1800" s="5">
        <f>IF($A1800="","",IF(AND(F1800&lt;&gt;"",COUNTIF(I$1:I1799,F1800)&lt;IFERROR(VLOOKUP(F1800,Courses!$A$2:$C$51,3,FALSE),0),IFERROR(VLOOKUP(F1800,Courses!$A$2:$C$51,2,FALSE),"")&lt;&gt;$C1800),F1800,IF(AND(G1800&lt;&gt;"",COUNTIF(I$1:I1799,G1800)&lt;IFERROR(VLOOKUP(G1800,Courses!$A$2:$C$51,3,FALSE),0),IFERROR(VLOOKUP(G1800,Courses!$A$2:$C$51,2,FALSE),"")&lt;&gt;$C1800),G1800,IF(AND(H1800&lt;&gt;"",COUNTIF(I$1:I1799,H1800)&lt;IFERROR(VLOOKUP(H1800,Courses!$A$2:$C$51,3,FALSE),0),IFERROR(VLOOKUP(H1800,Courses!$A$2:$C$51,2,FALSE),"")&lt;&gt;$C1800),H1800,"Unallocated"))))</f>
        <v/>
      </c>
      <c r="J1800" s="5">
        <f>IF(I1800="","",IFERROR(MATCH(I1800,F1800:H1800,0),"-"))</f>
        <v/>
      </c>
    </row>
    <row r="1801">
      <c r="I1801" s="5">
        <f>IF($A1801="","",IF(AND(F1801&lt;&gt;"",COUNTIF(I$1:I1800,F1801)&lt;IFERROR(VLOOKUP(F1801,Courses!$A$2:$C$51,3,FALSE),0),IFERROR(VLOOKUP(F1801,Courses!$A$2:$C$51,2,FALSE),"")&lt;&gt;$C1801),F1801,IF(AND(G1801&lt;&gt;"",COUNTIF(I$1:I1800,G1801)&lt;IFERROR(VLOOKUP(G1801,Courses!$A$2:$C$51,3,FALSE),0),IFERROR(VLOOKUP(G1801,Courses!$A$2:$C$51,2,FALSE),"")&lt;&gt;$C1801),G1801,IF(AND(H1801&lt;&gt;"",COUNTIF(I$1:I1800,H1801)&lt;IFERROR(VLOOKUP(H1801,Courses!$A$2:$C$51,3,FALSE),0),IFERROR(VLOOKUP(H1801,Courses!$A$2:$C$51,2,FALSE),"")&lt;&gt;$C1801),H1801,"Unallocated"))))</f>
        <v/>
      </c>
      <c r="J1801" s="5">
        <f>IF(I1801="","",IFERROR(MATCH(I1801,F1801:H1801,0),"-"))</f>
        <v/>
      </c>
    </row>
    <row r="1802">
      <c r="I1802" s="5">
        <f>IF($A1802="","",IF(AND(F1802&lt;&gt;"",COUNTIF(I$1:I1801,F1802)&lt;IFERROR(VLOOKUP(F1802,Courses!$A$2:$C$51,3,FALSE),0),IFERROR(VLOOKUP(F1802,Courses!$A$2:$C$51,2,FALSE),"")&lt;&gt;$C1802),F1802,IF(AND(G1802&lt;&gt;"",COUNTIF(I$1:I1801,G1802)&lt;IFERROR(VLOOKUP(G1802,Courses!$A$2:$C$51,3,FALSE),0),IFERROR(VLOOKUP(G1802,Courses!$A$2:$C$51,2,FALSE),"")&lt;&gt;$C1802),G1802,IF(AND(H1802&lt;&gt;"",COUNTIF(I$1:I1801,H1802)&lt;IFERROR(VLOOKUP(H1802,Courses!$A$2:$C$51,3,FALSE),0),IFERROR(VLOOKUP(H1802,Courses!$A$2:$C$51,2,FALSE),"")&lt;&gt;$C1802),H1802,"Unallocated"))))</f>
        <v/>
      </c>
      <c r="J1802" s="5">
        <f>IF(I1802="","",IFERROR(MATCH(I1802,F1802:H1802,0),"-"))</f>
        <v/>
      </c>
    </row>
    <row r="1803">
      <c r="I1803" s="5">
        <f>IF($A1803="","",IF(AND(F1803&lt;&gt;"",COUNTIF(I$1:I1802,F1803)&lt;IFERROR(VLOOKUP(F1803,Courses!$A$2:$C$51,3,FALSE),0),IFERROR(VLOOKUP(F1803,Courses!$A$2:$C$51,2,FALSE),"")&lt;&gt;$C1803),F1803,IF(AND(G1803&lt;&gt;"",COUNTIF(I$1:I1802,G1803)&lt;IFERROR(VLOOKUP(G1803,Courses!$A$2:$C$51,3,FALSE),0),IFERROR(VLOOKUP(G1803,Courses!$A$2:$C$51,2,FALSE),"")&lt;&gt;$C1803),G1803,IF(AND(H1803&lt;&gt;"",COUNTIF(I$1:I1802,H1803)&lt;IFERROR(VLOOKUP(H1803,Courses!$A$2:$C$51,3,FALSE),0),IFERROR(VLOOKUP(H1803,Courses!$A$2:$C$51,2,FALSE),"")&lt;&gt;$C1803),H1803,"Unallocated"))))</f>
        <v/>
      </c>
      <c r="J1803" s="5">
        <f>IF(I1803="","",IFERROR(MATCH(I1803,F1803:H1803,0),"-"))</f>
        <v/>
      </c>
    </row>
    <row r="1804">
      <c r="I1804" s="5">
        <f>IF($A1804="","",IF(AND(F1804&lt;&gt;"",COUNTIF(I$1:I1803,F1804)&lt;IFERROR(VLOOKUP(F1804,Courses!$A$2:$C$51,3,FALSE),0),IFERROR(VLOOKUP(F1804,Courses!$A$2:$C$51,2,FALSE),"")&lt;&gt;$C1804),F1804,IF(AND(G1804&lt;&gt;"",COUNTIF(I$1:I1803,G1804)&lt;IFERROR(VLOOKUP(G1804,Courses!$A$2:$C$51,3,FALSE),0),IFERROR(VLOOKUP(G1804,Courses!$A$2:$C$51,2,FALSE),"")&lt;&gt;$C1804),G1804,IF(AND(H1804&lt;&gt;"",COUNTIF(I$1:I1803,H1804)&lt;IFERROR(VLOOKUP(H1804,Courses!$A$2:$C$51,3,FALSE),0),IFERROR(VLOOKUP(H1804,Courses!$A$2:$C$51,2,FALSE),"")&lt;&gt;$C1804),H1804,"Unallocated"))))</f>
        <v/>
      </c>
      <c r="J1804" s="5">
        <f>IF(I1804="","",IFERROR(MATCH(I1804,F1804:H1804,0),"-"))</f>
        <v/>
      </c>
    </row>
    <row r="1805">
      <c r="I1805" s="5">
        <f>IF($A1805="","",IF(AND(F1805&lt;&gt;"",COUNTIF(I$1:I1804,F1805)&lt;IFERROR(VLOOKUP(F1805,Courses!$A$2:$C$51,3,FALSE),0),IFERROR(VLOOKUP(F1805,Courses!$A$2:$C$51,2,FALSE),"")&lt;&gt;$C1805),F1805,IF(AND(G1805&lt;&gt;"",COUNTIF(I$1:I1804,G1805)&lt;IFERROR(VLOOKUP(G1805,Courses!$A$2:$C$51,3,FALSE),0),IFERROR(VLOOKUP(G1805,Courses!$A$2:$C$51,2,FALSE),"")&lt;&gt;$C1805),G1805,IF(AND(H1805&lt;&gt;"",COUNTIF(I$1:I1804,H1805)&lt;IFERROR(VLOOKUP(H1805,Courses!$A$2:$C$51,3,FALSE),0),IFERROR(VLOOKUP(H1805,Courses!$A$2:$C$51,2,FALSE),"")&lt;&gt;$C1805),H1805,"Unallocated"))))</f>
        <v/>
      </c>
      <c r="J1805" s="5">
        <f>IF(I1805="","",IFERROR(MATCH(I1805,F1805:H1805,0),"-"))</f>
        <v/>
      </c>
    </row>
    <row r="1806">
      <c r="I1806" s="5">
        <f>IF($A1806="","",IF(AND(F1806&lt;&gt;"",COUNTIF(I$1:I1805,F1806)&lt;IFERROR(VLOOKUP(F1806,Courses!$A$2:$C$51,3,FALSE),0),IFERROR(VLOOKUP(F1806,Courses!$A$2:$C$51,2,FALSE),"")&lt;&gt;$C1806),F1806,IF(AND(G1806&lt;&gt;"",COUNTIF(I$1:I1805,G1806)&lt;IFERROR(VLOOKUP(G1806,Courses!$A$2:$C$51,3,FALSE),0),IFERROR(VLOOKUP(G1806,Courses!$A$2:$C$51,2,FALSE),"")&lt;&gt;$C1806),G1806,IF(AND(H1806&lt;&gt;"",COUNTIF(I$1:I1805,H1806)&lt;IFERROR(VLOOKUP(H1806,Courses!$A$2:$C$51,3,FALSE),0),IFERROR(VLOOKUP(H1806,Courses!$A$2:$C$51,2,FALSE),"")&lt;&gt;$C1806),H1806,"Unallocated"))))</f>
        <v/>
      </c>
      <c r="J1806" s="5">
        <f>IF(I1806="","",IFERROR(MATCH(I1806,F1806:H1806,0),"-"))</f>
        <v/>
      </c>
    </row>
    <row r="1807">
      <c r="I1807" s="5">
        <f>IF($A1807="","",IF(AND(F1807&lt;&gt;"",COUNTIF(I$1:I1806,F1807)&lt;IFERROR(VLOOKUP(F1807,Courses!$A$2:$C$51,3,FALSE),0),IFERROR(VLOOKUP(F1807,Courses!$A$2:$C$51,2,FALSE),"")&lt;&gt;$C1807),F1807,IF(AND(G1807&lt;&gt;"",COUNTIF(I$1:I1806,G1807)&lt;IFERROR(VLOOKUP(G1807,Courses!$A$2:$C$51,3,FALSE),0),IFERROR(VLOOKUP(G1807,Courses!$A$2:$C$51,2,FALSE),"")&lt;&gt;$C1807),G1807,IF(AND(H1807&lt;&gt;"",COUNTIF(I$1:I1806,H1807)&lt;IFERROR(VLOOKUP(H1807,Courses!$A$2:$C$51,3,FALSE),0),IFERROR(VLOOKUP(H1807,Courses!$A$2:$C$51,2,FALSE),"")&lt;&gt;$C1807),H1807,"Unallocated"))))</f>
        <v/>
      </c>
      <c r="J1807" s="5">
        <f>IF(I1807="","",IFERROR(MATCH(I1807,F1807:H1807,0),"-"))</f>
        <v/>
      </c>
    </row>
    <row r="1808">
      <c r="I1808" s="5">
        <f>IF($A1808="","",IF(AND(F1808&lt;&gt;"",COUNTIF(I$1:I1807,F1808)&lt;IFERROR(VLOOKUP(F1808,Courses!$A$2:$C$51,3,FALSE),0),IFERROR(VLOOKUP(F1808,Courses!$A$2:$C$51,2,FALSE),"")&lt;&gt;$C1808),F1808,IF(AND(G1808&lt;&gt;"",COUNTIF(I$1:I1807,G1808)&lt;IFERROR(VLOOKUP(G1808,Courses!$A$2:$C$51,3,FALSE),0),IFERROR(VLOOKUP(G1808,Courses!$A$2:$C$51,2,FALSE),"")&lt;&gt;$C1808),G1808,IF(AND(H1808&lt;&gt;"",COUNTIF(I$1:I1807,H1808)&lt;IFERROR(VLOOKUP(H1808,Courses!$A$2:$C$51,3,FALSE),0),IFERROR(VLOOKUP(H1808,Courses!$A$2:$C$51,2,FALSE),"")&lt;&gt;$C1808),H1808,"Unallocated"))))</f>
        <v/>
      </c>
      <c r="J1808" s="5">
        <f>IF(I1808="","",IFERROR(MATCH(I1808,F1808:H1808,0),"-"))</f>
        <v/>
      </c>
    </row>
    <row r="1809">
      <c r="I1809" s="5">
        <f>IF($A1809="","",IF(AND(F1809&lt;&gt;"",COUNTIF(I$1:I1808,F1809)&lt;IFERROR(VLOOKUP(F1809,Courses!$A$2:$C$51,3,FALSE),0),IFERROR(VLOOKUP(F1809,Courses!$A$2:$C$51,2,FALSE),"")&lt;&gt;$C1809),F1809,IF(AND(G1809&lt;&gt;"",COUNTIF(I$1:I1808,G1809)&lt;IFERROR(VLOOKUP(G1809,Courses!$A$2:$C$51,3,FALSE),0),IFERROR(VLOOKUP(G1809,Courses!$A$2:$C$51,2,FALSE),"")&lt;&gt;$C1809),G1809,IF(AND(H1809&lt;&gt;"",COUNTIF(I$1:I1808,H1809)&lt;IFERROR(VLOOKUP(H1809,Courses!$A$2:$C$51,3,FALSE),0),IFERROR(VLOOKUP(H1809,Courses!$A$2:$C$51,2,FALSE),"")&lt;&gt;$C1809),H1809,"Unallocated"))))</f>
        <v/>
      </c>
      <c r="J1809" s="5">
        <f>IF(I1809="","",IFERROR(MATCH(I1809,F1809:H1809,0),"-"))</f>
        <v/>
      </c>
    </row>
    <row r="1810">
      <c r="I1810" s="5">
        <f>IF($A1810="","",IF(AND(F1810&lt;&gt;"",COUNTIF(I$1:I1809,F1810)&lt;IFERROR(VLOOKUP(F1810,Courses!$A$2:$C$51,3,FALSE),0),IFERROR(VLOOKUP(F1810,Courses!$A$2:$C$51,2,FALSE),"")&lt;&gt;$C1810),F1810,IF(AND(G1810&lt;&gt;"",COUNTIF(I$1:I1809,G1810)&lt;IFERROR(VLOOKUP(G1810,Courses!$A$2:$C$51,3,FALSE),0),IFERROR(VLOOKUP(G1810,Courses!$A$2:$C$51,2,FALSE),"")&lt;&gt;$C1810),G1810,IF(AND(H1810&lt;&gt;"",COUNTIF(I$1:I1809,H1810)&lt;IFERROR(VLOOKUP(H1810,Courses!$A$2:$C$51,3,FALSE),0),IFERROR(VLOOKUP(H1810,Courses!$A$2:$C$51,2,FALSE),"")&lt;&gt;$C1810),H1810,"Unallocated"))))</f>
        <v/>
      </c>
      <c r="J1810" s="5">
        <f>IF(I1810="","",IFERROR(MATCH(I1810,F1810:H1810,0),"-"))</f>
        <v/>
      </c>
    </row>
    <row r="1811">
      <c r="I1811" s="5">
        <f>IF($A1811="","",IF(AND(F1811&lt;&gt;"",COUNTIF(I$1:I1810,F1811)&lt;IFERROR(VLOOKUP(F1811,Courses!$A$2:$C$51,3,FALSE),0),IFERROR(VLOOKUP(F1811,Courses!$A$2:$C$51,2,FALSE),"")&lt;&gt;$C1811),F1811,IF(AND(G1811&lt;&gt;"",COUNTIF(I$1:I1810,G1811)&lt;IFERROR(VLOOKUP(G1811,Courses!$A$2:$C$51,3,FALSE),0),IFERROR(VLOOKUP(G1811,Courses!$A$2:$C$51,2,FALSE),"")&lt;&gt;$C1811),G1811,IF(AND(H1811&lt;&gt;"",COUNTIF(I$1:I1810,H1811)&lt;IFERROR(VLOOKUP(H1811,Courses!$A$2:$C$51,3,FALSE),0),IFERROR(VLOOKUP(H1811,Courses!$A$2:$C$51,2,FALSE),"")&lt;&gt;$C1811),H1811,"Unallocated"))))</f>
        <v/>
      </c>
      <c r="J1811" s="5">
        <f>IF(I1811="","",IFERROR(MATCH(I1811,F1811:H1811,0),"-"))</f>
        <v/>
      </c>
    </row>
    <row r="1812">
      <c r="I1812" s="5">
        <f>IF($A1812="","",IF(AND(F1812&lt;&gt;"",COUNTIF(I$1:I1811,F1812)&lt;IFERROR(VLOOKUP(F1812,Courses!$A$2:$C$51,3,FALSE),0),IFERROR(VLOOKUP(F1812,Courses!$A$2:$C$51,2,FALSE),"")&lt;&gt;$C1812),F1812,IF(AND(G1812&lt;&gt;"",COUNTIF(I$1:I1811,G1812)&lt;IFERROR(VLOOKUP(G1812,Courses!$A$2:$C$51,3,FALSE),0),IFERROR(VLOOKUP(G1812,Courses!$A$2:$C$51,2,FALSE),"")&lt;&gt;$C1812),G1812,IF(AND(H1812&lt;&gt;"",COUNTIF(I$1:I1811,H1812)&lt;IFERROR(VLOOKUP(H1812,Courses!$A$2:$C$51,3,FALSE),0),IFERROR(VLOOKUP(H1812,Courses!$A$2:$C$51,2,FALSE),"")&lt;&gt;$C1812),H1812,"Unallocated"))))</f>
        <v/>
      </c>
      <c r="J1812" s="5">
        <f>IF(I1812="","",IFERROR(MATCH(I1812,F1812:H1812,0),"-"))</f>
        <v/>
      </c>
    </row>
    <row r="1813">
      <c r="I1813" s="5">
        <f>IF($A1813="","",IF(AND(F1813&lt;&gt;"",COUNTIF(I$1:I1812,F1813)&lt;IFERROR(VLOOKUP(F1813,Courses!$A$2:$C$51,3,FALSE),0),IFERROR(VLOOKUP(F1813,Courses!$A$2:$C$51,2,FALSE),"")&lt;&gt;$C1813),F1813,IF(AND(G1813&lt;&gt;"",COUNTIF(I$1:I1812,G1813)&lt;IFERROR(VLOOKUP(G1813,Courses!$A$2:$C$51,3,FALSE),0),IFERROR(VLOOKUP(G1813,Courses!$A$2:$C$51,2,FALSE),"")&lt;&gt;$C1813),G1813,IF(AND(H1813&lt;&gt;"",COUNTIF(I$1:I1812,H1813)&lt;IFERROR(VLOOKUP(H1813,Courses!$A$2:$C$51,3,FALSE),0),IFERROR(VLOOKUP(H1813,Courses!$A$2:$C$51,2,FALSE),"")&lt;&gt;$C1813),H1813,"Unallocated"))))</f>
        <v/>
      </c>
      <c r="J1813" s="5">
        <f>IF(I1813="","",IFERROR(MATCH(I1813,F1813:H1813,0),"-"))</f>
        <v/>
      </c>
    </row>
    <row r="1814">
      <c r="I1814" s="5">
        <f>IF($A1814="","",IF(AND(F1814&lt;&gt;"",COUNTIF(I$1:I1813,F1814)&lt;IFERROR(VLOOKUP(F1814,Courses!$A$2:$C$51,3,FALSE),0),IFERROR(VLOOKUP(F1814,Courses!$A$2:$C$51,2,FALSE),"")&lt;&gt;$C1814),F1814,IF(AND(G1814&lt;&gt;"",COUNTIF(I$1:I1813,G1814)&lt;IFERROR(VLOOKUP(G1814,Courses!$A$2:$C$51,3,FALSE),0),IFERROR(VLOOKUP(G1814,Courses!$A$2:$C$51,2,FALSE),"")&lt;&gt;$C1814),G1814,IF(AND(H1814&lt;&gt;"",COUNTIF(I$1:I1813,H1814)&lt;IFERROR(VLOOKUP(H1814,Courses!$A$2:$C$51,3,FALSE),0),IFERROR(VLOOKUP(H1814,Courses!$A$2:$C$51,2,FALSE),"")&lt;&gt;$C1814),H1814,"Unallocated"))))</f>
        <v/>
      </c>
      <c r="J1814" s="5">
        <f>IF(I1814="","",IFERROR(MATCH(I1814,F1814:H1814,0),"-"))</f>
        <v/>
      </c>
    </row>
    <row r="1815">
      <c r="I1815" s="5">
        <f>IF($A1815="","",IF(AND(F1815&lt;&gt;"",COUNTIF(I$1:I1814,F1815)&lt;IFERROR(VLOOKUP(F1815,Courses!$A$2:$C$51,3,FALSE),0),IFERROR(VLOOKUP(F1815,Courses!$A$2:$C$51,2,FALSE),"")&lt;&gt;$C1815),F1815,IF(AND(G1815&lt;&gt;"",COUNTIF(I$1:I1814,G1815)&lt;IFERROR(VLOOKUP(G1815,Courses!$A$2:$C$51,3,FALSE),0),IFERROR(VLOOKUP(G1815,Courses!$A$2:$C$51,2,FALSE),"")&lt;&gt;$C1815),G1815,IF(AND(H1815&lt;&gt;"",COUNTIF(I$1:I1814,H1815)&lt;IFERROR(VLOOKUP(H1815,Courses!$A$2:$C$51,3,FALSE),0),IFERROR(VLOOKUP(H1815,Courses!$A$2:$C$51,2,FALSE),"")&lt;&gt;$C1815),H1815,"Unallocated"))))</f>
        <v/>
      </c>
      <c r="J1815" s="5">
        <f>IF(I1815="","",IFERROR(MATCH(I1815,F1815:H1815,0),"-"))</f>
        <v/>
      </c>
    </row>
    <row r="1816">
      <c r="I1816" s="5">
        <f>IF($A1816="","",IF(AND(F1816&lt;&gt;"",COUNTIF(I$1:I1815,F1816)&lt;IFERROR(VLOOKUP(F1816,Courses!$A$2:$C$51,3,FALSE),0),IFERROR(VLOOKUP(F1816,Courses!$A$2:$C$51,2,FALSE),"")&lt;&gt;$C1816),F1816,IF(AND(G1816&lt;&gt;"",COUNTIF(I$1:I1815,G1816)&lt;IFERROR(VLOOKUP(G1816,Courses!$A$2:$C$51,3,FALSE),0),IFERROR(VLOOKUP(G1816,Courses!$A$2:$C$51,2,FALSE),"")&lt;&gt;$C1816),G1816,IF(AND(H1816&lt;&gt;"",COUNTIF(I$1:I1815,H1816)&lt;IFERROR(VLOOKUP(H1816,Courses!$A$2:$C$51,3,FALSE),0),IFERROR(VLOOKUP(H1816,Courses!$A$2:$C$51,2,FALSE),"")&lt;&gt;$C1816),H1816,"Unallocated"))))</f>
        <v/>
      </c>
      <c r="J1816" s="5">
        <f>IF(I1816="","",IFERROR(MATCH(I1816,F1816:H1816,0),"-"))</f>
        <v/>
      </c>
    </row>
    <row r="1817">
      <c r="I1817" s="5">
        <f>IF($A1817="","",IF(AND(F1817&lt;&gt;"",COUNTIF(I$1:I1816,F1817)&lt;IFERROR(VLOOKUP(F1817,Courses!$A$2:$C$51,3,FALSE),0),IFERROR(VLOOKUP(F1817,Courses!$A$2:$C$51,2,FALSE),"")&lt;&gt;$C1817),F1817,IF(AND(G1817&lt;&gt;"",COUNTIF(I$1:I1816,G1817)&lt;IFERROR(VLOOKUP(G1817,Courses!$A$2:$C$51,3,FALSE),0),IFERROR(VLOOKUP(G1817,Courses!$A$2:$C$51,2,FALSE),"")&lt;&gt;$C1817),G1817,IF(AND(H1817&lt;&gt;"",COUNTIF(I$1:I1816,H1817)&lt;IFERROR(VLOOKUP(H1817,Courses!$A$2:$C$51,3,FALSE),0),IFERROR(VLOOKUP(H1817,Courses!$A$2:$C$51,2,FALSE),"")&lt;&gt;$C1817),H1817,"Unallocated"))))</f>
        <v/>
      </c>
      <c r="J1817" s="5">
        <f>IF(I1817="","",IFERROR(MATCH(I1817,F1817:H1817,0),"-"))</f>
        <v/>
      </c>
    </row>
    <row r="1818">
      <c r="I1818" s="5">
        <f>IF($A1818="","",IF(AND(F1818&lt;&gt;"",COUNTIF(I$1:I1817,F1818)&lt;IFERROR(VLOOKUP(F1818,Courses!$A$2:$C$51,3,FALSE),0),IFERROR(VLOOKUP(F1818,Courses!$A$2:$C$51,2,FALSE),"")&lt;&gt;$C1818),F1818,IF(AND(G1818&lt;&gt;"",COUNTIF(I$1:I1817,G1818)&lt;IFERROR(VLOOKUP(G1818,Courses!$A$2:$C$51,3,FALSE),0),IFERROR(VLOOKUP(G1818,Courses!$A$2:$C$51,2,FALSE),"")&lt;&gt;$C1818),G1818,IF(AND(H1818&lt;&gt;"",COUNTIF(I$1:I1817,H1818)&lt;IFERROR(VLOOKUP(H1818,Courses!$A$2:$C$51,3,FALSE),0),IFERROR(VLOOKUP(H1818,Courses!$A$2:$C$51,2,FALSE),"")&lt;&gt;$C1818),H1818,"Unallocated"))))</f>
        <v/>
      </c>
      <c r="J1818" s="5">
        <f>IF(I1818="","",IFERROR(MATCH(I1818,F1818:H1818,0),"-"))</f>
        <v/>
      </c>
    </row>
    <row r="1819">
      <c r="I1819" s="5">
        <f>IF($A1819="","",IF(AND(F1819&lt;&gt;"",COUNTIF(I$1:I1818,F1819)&lt;IFERROR(VLOOKUP(F1819,Courses!$A$2:$C$51,3,FALSE),0),IFERROR(VLOOKUP(F1819,Courses!$A$2:$C$51,2,FALSE),"")&lt;&gt;$C1819),F1819,IF(AND(G1819&lt;&gt;"",COUNTIF(I$1:I1818,G1819)&lt;IFERROR(VLOOKUP(G1819,Courses!$A$2:$C$51,3,FALSE),0),IFERROR(VLOOKUP(G1819,Courses!$A$2:$C$51,2,FALSE),"")&lt;&gt;$C1819),G1819,IF(AND(H1819&lt;&gt;"",COUNTIF(I$1:I1818,H1819)&lt;IFERROR(VLOOKUP(H1819,Courses!$A$2:$C$51,3,FALSE),0),IFERROR(VLOOKUP(H1819,Courses!$A$2:$C$51,2,FALSE),"")&lt;&gt;$C1819),H1819,"Unallocated"))))</f>
        <v/>
      </c>
      <c r="J1819" s="5">
        <f>IF(I1819="","",IFERROR(MATCH(I1819,F1819:H1819,0),"-"))</f>
        <v/>
      </c>
    </row>
    <row r="1820">
      <c r="I1820" s="5">
        <f>IF($A1820="","",IF(AND(F1820&lt;&gt;"",COUNTIF(I$1:I1819,F1820)&lt;IFERROR(VLOOKUP(F1820,Courses!$A$2:$C$51,3,FALSE),0),IFERROR(VLOOKUP(F1820,Courses!$A$2:$C$51,2,FALSE),"")&lt;&gt;$C1820),F1820,IF(AND(G1820&lt;&gt;"",COUNTIF(I$1:I1819,G1820)&lt;IFERROR(VLOOKUP(G1820,Courses!$A$2:$C$51,3,FALSE),0),IFERROR(VLOOKUP(G1820,Courses!$A$2:$C$51,2,FALSE),"")&lt;&gt;$C1820),G1820,IF(AND(H1820&lt;&gt;"",COUNTIF(I$1:I1819,H1820)&lt;IFERROR(VLOOKUP(H1820,Courses!$A$2:$C$51,3,FALSE),0),IFERROR(VLOOKUP(H1820,Courses!$A$2:$C$51,2,FALSE),"")&lt;&gt;$C1820),H1820,"Unallocated"))))</f>
        <v/>
      </c>
      <c r="J1820" s="5">
        <f>IF(I1820="","",IFERROR(MATCH(I1820,F1820:H1820,0),"-"))</f>
        <v/>
      </c>
    </row>
    <row r="1821">
      <c r="I1821" s="5">
        <f>IF($A1821="","",IF(AND(F1821&lt;&gt;"",COUNTIF(I$1:I1820,F1821)&lt;IFERROR(VLOOKUP(F1821,Courses!$A$2:$C$51,3,FALSE),0),IFERROR(VLOOKUP(F1821,Courses!$A$2:$C$51,2,FALSE),"")&lt;&gt;$C1821),F1821,IF(AND(G1821&lt;&gt;"",COUNTIF(I$1:I1820,G1821)&lt;IFERROR(VLOOKUP(G1821,Courses!$A$2:$C$51,3,FALSE),0),IFERROR(VLOOKUP(G1821,Courses!$A$2:$C$51,2,FALSE),"")&lt;&gt;$C1821),G1821,IF(AND(H1821&lt;&gt;"",COUNTIF(I$1:I1820,H1821)&lt;IFERROR(VLOOKUP(H1821,Courses!$A$2:$C$51,3,FALSE),0),IFERROR(VLOOKUP(H1821,Courses!$A$2:$C$51,2,FALSE),"")&lt;&gt;$C1821),H1821,"Unallocated"))))</f>
        <v/>
      </c>
      <c r="J1821" s="5">
        <f>IF(I1821="","",IFERROR(MATCH(I1821,F1821:H1821,0),"-"))</f>
        <v/>
      </c>
    </row>
    <row r="1822">
      <c r="I1822" s="5">
        <f>IF($A1822="","",IF(AND(F1822&lt;&gt;"",COUNTIF(I$1:I1821,F1822)&lt;IFERROR(VLOOKUP(F1822,Courses!$A$2:$C$51,3,FALSE),0),IFERROR(VLOOKUP(F1822,Courses!$A$2:$C$51,2,FALSE),"")&lt;&gt;$C1822),F1822,IF(AND(G1822&lt;&gt;"",COUNTIF(I$1:I1821,G1822)&lt;IFERROR(VLOOKUP(G1822,Courses!$A$2:$C$51,3,FALSE),0),IFERROR(VLOOKUP(G1822,Courses!$A$2:$C$51,2,FALSE),"")&lt;&gt;$C1822),G1822,IF(AND(H1822&lt;&gt;"",COUNTIF(I$1:I1821,H1822)&lt;IFERROR(VLOOKUP(H1822,Courses!$A$2:$C$51,3,FALSE),0),IFERROR(VLOOKUP(H1822,Courses!$A$2:$C$51,2,FALSE),"")&lt;&gt;$C1822),H1822,"Unallocated"))))</f>
        <v/>
      </c>
      <c r="J1822" s="5">
        <f>IF(I1822="","",IFERROR(MATCH(I1822,F1822:H1822,0),"-"))</f>
        <v/>
      </c>
    </row>
    <row r="1823">
      <c r="I1823" s="5">
        <f>IF($A1823="","",IF(AND(F1823&lt;&gt;"",COUNTIF(I$1:I1822,F1823)&lt;IFERROR(VLOOKUP(F1823,Courses!$A$2:$C$51,3,FALSE),0),IFERROR(VLOOKUP(F1823,Courses!$A$2:$C$51,2,FALSE),"")&lt;&gt;$C1823),F1823,IF(AND(G1823&lt;&gt;"",COUNTIF(I$1:I1822,G1823)&lt;IFERROR(VLOOKUP(G1823,Courses!$A$2:$C$51,3,FALSE),0),IFERROR(VLOOKUP(G1823,Courses!$A$2:$C$51,2,FALSE),"")&lt;&gt;$C1823),G1823,IF(AND(H1823&lt;&gt;"",COUNTIF(I$1:I1822,H1823)&lt;IFERROR(VLOOKUP(H1823,Courses!$A$2:$C$51,3,FALSE),0),IFERROR(VLOOKUP(H1823,Courses!$A$2:$C$51,2,FALSE),"")&lt;&gt;$C1823),H1823,"Unallocated"))))</f>
        <v/>
      </c>
      <c r="J1823" s="5">
        <f>IF(I1823="","",IFERROR(MATCH(I1823,F1823:H1823,0),"-"))</f>
        <v/>
      </c>
    </row>
    <row r="1824">
      <c r="I1824" s="5">
        <f>IF($A1824="","",IF(AND(F1824&lt;&gt;"",COUNTIF(I$1:I1823,F1824)&lt;IFERROR(VLOOKUP(F1824,Courses!$A$2:$C$51,3,FALSE),0),IFERROR(VLOOKUP(F1824,Courses!$A$2:$C$51,2,FALSE),"")&lt;&gt;$C1824),F1824,IF(AND(G1824&lt;&gt;"",COUNTIF(I$1:I1823,G1824)&lt;IFERROR(VLOOKUP(G1824,Courses!$A$2:$C$51,3,FALSE),0),IFERROR(VLOOKUP(G1824,Courses!$A$2:$C$51,2,FALSE),"")&lt;&gt;$C1824),G1824,IF(AND(H1824&lt;&gt;"",COUNTIF(I$1:I1823,H1824)&lt;IFERROR(VLOOKUP(H1824,Courses!$A$2:$C$51,3,FALSE),0),IFERROR(VLOOKUP(H1824,Courses!$A$2:$C$51,2,FALSE),"")&lt;&gt;$C1824),H1824,"Unallocated"))))</f>
        <v/>
      </c>
      <c r="J1824" s="5">
        <f>IF(I1824="","",IFERROR(MATCH(I1824,F1824:H1824,0),"-"))</f>
        <v/>
      </c>
    </row>
    <row r="1825">
      <c r="I1825" s="5">
        <f>IF($A1825="","",IF(AND(F1825&lt;&gt;"",COUNTIF(I$1:I1824,F1825)&lt;IFERROR(VLOOKUP(F1825,Courses!$A$2:$C$51,3,FALSE),0),IFERROR(VLOOKUP(F1825,Courses!$A$2:$C$51,2,FALSE),"")&lt;&gt;$C1825),F1825,IF(AND(G1825&lt;&gt;"",COUNTIF(I$1:I1824,G1825)&lt;IFERROR(VLOOKUP(G1825,Courses!$A$2:$C$51,3,FALSE),0),IFERROR(VLOOKUP(G1825,Courses!$A$2:$C$51,2,FALSE),"")&lt;&gt;$C1825),G1825,IF(AND(H1825&lt;&gt;"",COUNTIF(I$1:I1824,H1825)&lt;IFERROR(VLOOKUP(H1825,Courses!$A$2:$C$51,3,FALSE),0),IFERROR(VLOOKUP(H1825,Courses!$A$2:$C$51,2,FALSE),"")&lt;&gt;$C1825),H1825,"Unallocated"))))</f>
        <v/>
      </c>
      <c r="J1825" s="5">
        <f>IF(I1825="","",IFERROR(MATCH(I1825,F1825:H1825,0),"-"))</f>
        <v/>
      </c>
    </row>
    <row r="1826">
      <c r="I1826" s="5">
        <f>IF($A1826="","",IF(AND(F1826&lt;&gt;"",COUNTIF(I$1:I1825,F1826)&lt;IFERROR(VLOOKUP(F1826,Courses!$A$2:$C$51,3,FALSE),0),IFERROR(VLOOKUP(F1826,Courses!$A$2:$C$51,2,FALSE),"")&lt;&gt;$C1826),F1826,IF(AND(G1826&lt;&gt;"",COUNTIF(I$1:I1825,G1826)&lt;IFERROR(VLOOKUP(G1826,Courses!$A$2:$C$51,3,FALSE),0),IFERROR(VLOOKUP(G1826,Courses!$A$2:$C$51,2,FALSE),"")&lt;&gt;$C1826),G1826,IF(AND(H1826&lt;&gt;"",COUNTIF(I$1:I1825,H1826)&lt;IFERROR(VLOOKUP(H1826,Courses!$A$2:$C$51,3,FALSE),0),IFERROR(VLOOKUP(H1826,Courses!$A$2:$C$51,2,FALSE),"")&lt;&gt;$C1826),H1826,"Unallocated"))))</f>
        <v/>
      </c>
      <c r="J1826" s="5">
        <f>IF(I1826="","",IFERROR(MATCH(I1826,F1826:H1826,0),"-"))</f>
        <v/>
      </c>
    </row>
    <row r="1827">
      <c r="I1827" s="5">
        <f>IF($A1827="","",IF(AND(F1827&lt;&gt;"",COUNTIF(I$1:I1826,F1827)&lt;IFERROR(VLOOKUP(F1827,Courses!$A$2:$C$51,3,FALSE),0),IFERROR(VLOOKUP(F1827,Courses!$A$2:$C$51,2,FALSE),"")&lt;&gt;$C1827),F1827,IF(AND(G1827&lt;&gt;"",COUNTIF(I$1:I1826,G1827)&lt;IFERROR(VLOOKUP(G1827,Courses!$A$2:$C$51,3,FALSE),0),IFERROR(VLOOKUP(G1827,Courses!$A$2:$C$51,2,FALSE),"")&lt;&gt;$C1827),G1827,IF(AND(H1827&lt;&gt;"",COUNTIF(I$1:I1826,H1827)&lt;IFERROR(VLOOKUP(H1827,Courses!$A$2:$C$51,3,FALSE),0),IFERROR(VLOOKUP(H1827,Courses!$A$2:$C$51,2,FALSE),"")&lt;&gt;$C1827),H1827,"Unallocated"))))</f>
        <v/>
      </c>
      <c r="J1827" s="5">
        <f>IF(I1827="","",IFERROR(MATCH(I1827,F1827:H1827,0),"-"))</f>
        <v/>
      </c>
    </row>
    <row r="1828">
      <c r="I1828" s="5">
        <f>IF($A1828="","",IF(AND(F1828&lt;&gt;"",COUNTIF(I$1:I1827,F1828)&lt;IFERROR(VLOOKUP(F1828,Courses!$A$2:$C$51,3,FALSE),0),IFERROR(VLOOKUP(F1828,Courses!$A$2:$C$51,2,FALSE),"")&lt;&gt;$C1828),F1828,IF(AND(G1828&lt;&gt;"",COUNTIF(I$1:I1827,G1828)&lt;IFERROR(VLOOKUP(G1828,Courses!$A$2:$C$51,3,FALSE),0),IFERROR(VLOOKUP(G1828,Courses!$A$2:$C$51,2,FALSE),"")&lt;&gt;$C1828),G1828,IF(AND(H1828&lt;&gt;"",COUNTIF(I$1:I1827,H1828)&lt;IFERROR(VLOOKUP(H1828,Courses!$A$2:$C$51,3,FALSE),0),IFERROR(VLOOKUP(H1828,Courses!$A$2:$C$51,2,FALSE),"")&lt;&gt;$C1828),H1828,"Unallocated"))))</f>
        <v/>
      </c>
      <c r="J1828" s="5">
        <f>IF(I1828="","",IFERROR(MATCH(I1828,F1828:H1828,0),"-"))</f>
        <v/>
      </c>
    </row>
    <row r="1829">
      <c r="I1829" s="5">
        <f>IF($A1829="","",IF(AND(F1829&lt;&gt;"",COUNTIF(I$1:I1828,F1829)&lt;IFERROR(VLOOKUP(F1829,Courses!$A$2:$C$51,3,FALSE),0),IFERROR(VLOOKUP(F1829,Courses!$A$2:$C$51,2,FALSE),"")&lt;&gt;$C1829),F1829,IF(AND(G1829&lt;&gt;"",COUNTIF(I$1:I1828,G1829)&lt;IFERROR(VLOOKUP(G1829,Courses!$A$2:$C$51,3,FALSE),0),IFERROR(VLOOKUP(G1829,Courses!$A$2:$C$51,2,FALSE),"")&lt;&gt;$C1829),G1829,IF(AND(H1829&lt;&gt;"",COUNTIF(I$1:I1828,H1829)&lt;IFERROR(VLOOKUP(H1829,Courses!$A$2:$C$51,3,FALSE),0),IFERROR(VLOOKUP(H1829,Courses!$A$2:$C$51,2,FALSE),"")&lt;&gt;$C1829),H1829,"Unallocated"))))</f>
        <v/>
      </c>
      <c r="J1829" s="5">
        <f>IF(I1829="","",IFERROR(MATCH(I1829,F1829:H1829,0),"-"))</f>
        <v/>
      </c>
    </row>
    <row r="1830">
      <c r="I1830" s="5">
        <f>IF($A1830="","",IF(AND(F1830&lt;&gt;"",COUNTIF(I$1:I1829,F1830)&lt;IFERROR(VLOOKUP(F1830,Courses!$A$2:$C$51,3,FALSE),0),IFERROR(VLOOKUP(F1830,Courses!$A$2:$C$51,2,FALSE),"")&lt;&gt;$C1830),F1830,IF(AND(G1830&lt;&gt;"",COUNTIF(I$1:I1829,G1830)&lt;IFERROR(VLOOKUP(G1830,Courses!$A$2:$C$51,3,FALSE),0),IFERROR(VLOOKUP(G1830,Courses!$A$2:$C$51,2,FALSE),"")&lt;&gt;$C1830),G1830,IF(AND(H1830&lt;&gt;"",COUNTIF(I$1:I1829,H1830)&lt;IFERROR(VLOOKUP(H1830,Courses!$A$2:$C$51,3,FALSE),0),IFERROR(VLOOKUP(H1830,Courses!$A$2:$C$51,2,FALSE),"")&lt;&gt;$C1830),H1830,"Unallocated"))))</f>
        <v/>
      </c>
      <c r="J1830" s="5">
        <f>IF(I1830="","",IFERROR(MATCH(I1830,F1830:H1830,0),"-"))</f>
        <v/>
      </c>
    </row>
    <row r="1831">
      <c r="I1831" s="5">
        <f>IF($A1831="","",IF(AND(F1831&lt;&gt;"",COUNTIF(I$1:I1830,F1831)&lt;IFERROR(VLOOKUP(F1831,Courses!$A$2:$C$51,3,FALSE),0),IFERROR(VLOOKUP(F1831,Courses!$A$2:$C$51,2,FALSE),"")&lt;&gt;$C1831),F1831,IF(AND(G1831&lt;&gt;"",COUNTIF(I$1:I1830,G1831)&lt;IFERROR(VLOOKUP(G1831,Courses!$A$2:$C$51,3,FALSE),0),IFERROR(VLOOKUP(G1831,Courses!$A$2:$C$51,2,FALSE),"")&lt;&gt;$C1831),G1831,IF(AND(H1831&lt;&gt;"",COUNTIF(I$1:I1830,H1831)&lt;IFERROR(VLOOKUP(H1831,Courses!$A$2:$C$51,3,FALSE),0),IFERROR(VLOOKUP(H1831,Courses!$A$2:$C$51,2,FALSE),"")&lt;&gt;$C1831),H1831,"Unallocated"))))</f>
        <v/>
      </c>
      <c r="J1831" s="5">
        <f>IF(I1831="","",IFERROR(MATCH(I1831,F1831:H1831,0),"-"))</f>
        <v/>
      </c>
    </row>
    <row r="1832">
      <c r="I1832" s="5">
        <f>IF($A1832="","",IF(AND(F1832&lt;&gt;"",COUNTIF(I$1:I1831,F1832)&lt;IFERROR(VLOOKUP(F1832,Courses!$A$2:$C$51,3,FALSE),0),IFERROR(VLOOKUP(F1832,Courses!$A$2:$C$51,2,FALSE),"")&lt;&gt;$C1832),F1832,IF(AND(G1832&lt;&gt;"",COUNTIF(I$1:I1831,G1832)&lt;IFERROR(VLOOKUP(G1832,Courses!$A$2:$C$51,3,FALSE),0),IFERROR(VLOOKUP(G1832,Courses!$A$2:$C$51,2,FALSE),"")&lt;&gt;$C1832),G1832,IF(AND(H1832&lt;&gt;"",COUNTIF(I$1:I1831,H1832)&lt;IFERROR(VLOOKUP(H1832,Courses!$A$2:$C$51,3,FALSE),0),IFERROR(VLOOKUP(H1832,Courses!$A$2:$C$51,2,FALSE),"")&lt;&gt;$C1832),H1832,"Unallocated"))))</f>
        <v/>
      </c>
      <c r="J1832" s="5">
        <f>IF(I1832="","",IFERROR(MATCH(I1832,F1832:H1832,0),"-"))</f>
        <v/>
      </c>
    </row>
    <row r="1833">
      <c r="I1833" s="5">
        <f>IF($A1833="","",IF(AND(F1833&lt;&gt;"",COUNTIF(I$1:I1832,F1833)&lt;IFERROR(VLOOKUP(F1833,Courses!$A$2:$C$51,3,FALSE),0),IFERROR(VLOOKUP(F1833,Courses!$A$2:$C$51,2,FALSE),"")&lt;&gt;$C1833),F1833,IF(AND(G1833&lt;&gt;"",COUNTIF(I$1:I1832,G1833)&lt;IFERROR(VLOOKUP(G1833,Courses!$A$2:$C$51,3,FALSE),0),IFERROR(VLOOKUP(G1833,Courses!$A$2:$C$51,2,FALSE),"")&lt;&gt;$C1833),G1833,IF(AND(H1833&lt;&gt;"",COUNTIF(I$1:I1832,H1833)&lt;IFERROR(VLOOKUP(H1833,Courses!$A$2:$C$51,3,FALSE),0),IFERROR(VLOOKUP(H1833,Courses!$A$2:$C$51,2,FALSE),"")&lt;&gt;$C1833),H1833,"Unallocated"))))</f>
        <v/>
      </c>
      <c r="J1833" s="5">
        <f>IF(I1833="","",IFERROR(MATCH(I1833,F1833:H1833,0),"-"))</f>
        <v/>
      </c>
    </row>
    <row r="1834">
      <c r="I1834" s="5">
        <f>IF($A1834="","",IF(AND(F1834&lt;&gt;"",COUNTIF(I$1:I1833,F1834)&lt;IFERROR(VLOOKUP(F1834,Courses!$A$2:$C$51,3,FALSE),0),IFERROR(VLOOKUP(F1834,Courses!$A$2:$C$51,2,FALSE),"")&lt;&gt;$C1834),F1834,IF(AND(G1834&lt;&gt;"",COUNTIF(I$1:I1833,G1834)&lt;IFERROR(VLOOKUP(G1834,Courses!$A$2:$C$51,3,FALSE),0),IFERROR(VLOOKUP(G1834,Courses!$A$2:$C$51,2,FALSE),"")&lt;&gt;$C1834),G1834,IF(AND(H1834&lt;&gt;"",COUNTIF(I$1:I1833,H1834)&lt;IFERROR(VLOOKUP(H1834,Courses!$A$2:$C$51,3,FALSE),0),IFERROR(VLOOKUP(H1834,Courses!$A$2:$C$51,2,FALSE),"")&lt;&gt;$C1834),H1834,"Unallocated"))))</f>
        <v/>
      </c>
      <c r="J1834" s="5">
        <f>IF(I1834="","",IFERROR(MATCH(I1834,F1834:H1834,0),"-"))</f>
        <v/>
      </c>
    </row>
    <row r="1835">
      <c r="I1835" s="5">
        <f>IF($A1835="","",IF(AND(F1835&lt;&gt;"",COUNTIF(I$1:I1834,F1835)&lt;IFERROR(VLOOKUP(F1835,Courses!$A$2:$C$51,3,FALSE),0),IFERROR(VLOOKUP(F1835,Courses!$A$2:$C$51,2,FALSE),"")&lt;&gt;$C1835),F1835,IF(AND(G1835&lt;&gt;"",COUNTIF(I$1:I1834,G1835)&lt;IFERROR(VLOOKUP(G1835,Courses!$A$2:$C$51,3,FALSE),0),IFERROR(VLOOKUP(G1835,Courses!$A$2:$C$51,2,FALSE),"")&lt;&gt;$C1835),G1835,IF(AND(H1835&lt;&gt;"",COUNTIF(I$1:I1834,H1835)&lt;IFERROR(VLOOKUP(H1835,Courses!$A$2:$C$51,3,FALSE),0),IFERROR(VLOOKUP(H1835,Courses!$A$2:$C$51,2,FALSE),"")&lt;&gt;$C1835),H1835,"Unallocated"))))</f>
        <v/>
      </c>
      <c r="J1835" s="5">
        <f>IF(I1835="","",IFERROR(MATCH(I1835,F1835:H1835,0),"-"))</f>
        <v/>
      </c>
    </row>
    <row r="1836">
      <c r="I1836" s="5">
        <f>IF($A1836="","",IF(AND(F1836&lt;&gt;"",COUNTIF(I$1:I1835,F1836)&lt;IFERROR(VLOOKUP(F1836,Courses!$A$2:$C$51,3,FALSE),0),IFERROR(VLOOKUP(F1836,Courses!$A$2:$C$51,2,FALSE),"")&lt;&gt;$C1836),F1836,IF(AND(G1836&lt;&gt;"",COUNTIF(I$1:I1835,G1836)&lt;IFERROR(VLOOKUP(G1836,Courses!$A$2:$C$51,3,FALSE),0),IFERROR(VLOOKUP(G1836,Courses!$A$2:$C$51,2,FALSE),"")&lt;&gt;$C1836),G1836,IF(AND(H1836&lt;&gt;"",COUNTIF(I$1:I1835,H1836)&lt;IFERROR(VLOOKUP(H1836,Courses!$A$2:$C$51,3,FALSE),0),IFERROR(VLOOKUP(H1836,Courses!$A$2:$C$51,2,FALSE),"")&lt;&gt;$C1836),H1836,"Unallocated"))))</f>
        <v/>
      </c>
      <c r="J1836" s="5">
        <f>IF(I1836="","",IFERROR(MATCH(I1836,F1836:H1836,0),"-"))</f>
        <v/>
      </c>
    </row>
    <row r="1837">
      <c r="I1837" s="5">
        <f>IF($A1837="","",IF(AND(F1837&lt;&gt;"",COUNTIF(I$1:I1836,F1837)&lt;IFERROR(VLOOKUP(F1837,Courses!$A$2:$C$51,3,FALSE),0),IFERROR(VLOOKUP(F1837,Courses!$A$2:$C$51,2,FALSE),"")&lt;&gt;$C1837),F1837,IF(AND(G1837&lt;&gt;"",COUNTIF(I$1:I1836,G1837)&lt;IFERROR(VLOOKUP(G1837,Courses!$A$2:$C$51,3,FALSE),0),IFERROR(VLOOKUP(G1837,Courses!$A$2:$C$51,2,FALSE),"")&lt;&gt;$C1837),G1837,IF(AND(H1837&lt;&gt;"",COUNTIF(I$1:I1836,H1837)&lt;IFERROR(VLOOKUP(H1837,Courses!$A$2:$C$51,3,FALSE),0),IFERROR(VLOOKUP(H1837,Courses!$A$2:$C$51,2,FALSE),"")&lt;&gt;$C1837),H1837,"Unallocated"))))</f>
        <v/>
      </c>
      <c r="J1837" s="5">
        <f>IF(I1837="","",IFERROR(MATCH(I1837,F1837:H1837,0),"-"))</f>
        <v/>
      </c>
    </row>
    <row r="1838">
      <c r="I1838" s="5">
        <f>IF($A1838="","",IF(AND(F1838&lt;&gt;"",COUNTIF(I$1:I1837,F1838)&lt;IFERROR(VLOOKUP(F1838,Courses!$A$2:$C$51,3,FALSE),0),IFERROR(VLOOKUP(F1838,Courses!$A$2:$C$51,2,FALSE),"")&lt;&gt;$C1838),F1838,IF(AND(G1838&lt;&gt;"",COUNTIF(I$1:I1837,G1838)&lt;IFERROR(VLOOKUP(G1838,Courses!$A$2:$C$51,3,FALSE),0),IFERROR(VLOOKUP(G1838,Courses!$A$2:$C$51,2,FALSE),"")&lt;&gt;$C1838),G1838,IF(AND(H1838&lt;&gt;"",COUNTIF(I$1:I1837,H1838)&lt;IFERROR(VLOOKUP(H1838,Courses!$A$2:$C$51,3,FALSE),0),IFERROR(VLOOKUP(H1838,Courses!$A$2:$C$51,2,FALSE),"")&lt;&gt;$C1838),H1838,"Unallocated"))))</f>
        <v/>
      </c>
      <c r="J1838" s="5">
        <f>IF(I1838="","",IFERROR(MATCH(I1838,F1838:H1838,0),"-"))</f>
        <v/>
      </c>
    </row>
    <row r="1839">
      <c r="I1839" s="5">
        <f>IF($A1839="","",IF(AND(F1839&lt;&gt;"",COUNTIF(I$1:I1838,F1839)&lt;IFERROR(VLOOKUP(F1839,Courses!$A$2:$C$51,3,FALSE),0),IFERROR(VLOOKUP(F1839,Courses!$A$2:$C$51,2,FALSE),"")&lt;&gt;$C1839),F1839,IF(AND(G1839&lt;&gt;"",COUNTIF(I$1:I1838,G1839)&lt;IFERROR(VLOOKUP(G1839,Courses!$A$2:$C$51,3,FALSE),0),IFERROR(VLOOKUP(G1839,Courses!$A$2:$C$51,2,FALSE),"")&lt;&gt;$C1839),G1839,IF(AND(H1839&lt;&gt;"",COUNTIF(I$1:I1838,H1839)&lt;IFERROR(VLOOKUP(H1839,Courses!$A$2:$C$51,3,FALSE),0),IFERROR(VLOOKUP(H1839,Courses!$A$2:$C$51,2,FALSE),"")&lt;&gt;$C1839),H1839,"Unallocated"))))</f>
        <v/>
      </c>
      <c r="J1839" s="5">
        <f>IF(I1839="","",IFERROR(MATCH(I1839,F1839:H1839,0),"-"))</f>
        <v/>
      </c>
    </row>
    <row r="1840">
      <c r="I1840" s="5">
        <f>IF($A1840="","",IF(AND(F1840&lt;&gt;"",COUNTIF(I$1:I1839,F1840)&lt;IFERROR(VLOOKUP(F1840,Courses!$A$2:$C$51,3,FALSE),0),IFERROR(VLOOKUP(F1840,Courses!$A$2:$C$51,2,FALSE),"")&lt;&gt;$C1840),F1840,IF(AND(G1840&lt;&gt;"",COUNTIF(I$1:I1839,G1840)&lt;IFERROR(VLOOKUP(G1840,Courses!$A$2:$C$51,3,FALSE),0),IFERROR(VLOOKUP(G1840,Courses!$A$2:$C$51,2,FALSE),"")&lt;&gt;$C1840),G1840,IF(AND(H1840&lt;&gt;"",COUNTIF(I$1:I1839,H1840)&lt;IFERROR(VLOOKUP(H1840,Courses!$A$2:$C$51,3,FALSE),0),IFERROR(VLOOKUP(H1840,Courses!$A$2:$C$51,2,FALSE),"")&lt;&gt;$C1840),H1840,"Unallocated"))))</f>
        <v/>
      </c>
      <c r="J1840" s="5">
        <f>IF(I1840="","",IFERROR(MATCH(I1840,F1840:H1840,0),"-"))</f>
        <v/>
      </c>
    </row>
    <row r="1841">
      <c r="I1841" s="5">
        <f>IF($A1841="","",IF(AND(F1841&lt;&gt;"",COUNTIF(I$1:I1840,F1841)&lt;IFERROR(VLOOKUP(F1841,Courses!$A$2:$C$51,3,FALSE),0),IFERROR(VLOOKUP(F1841,Courses!$A$2:$C$51,2,FALSE),"")&lt;&gt;$C1841),F1841,IF(AND(G1841&lt;&gt;"",COUNTIF(I$1:I1840,G1841)&lt;IFERROR(VLOOKUP(G1841,Courses!$A$2:$C$51,3,FALSE),0),IFERROR(VLOOKUP(G1841,Courses!$A$2:$C$51,2,FALSE),"")&lt;&gt;$C1841),G1841,IF(AND(H1841&lt;&gt;"",COUNTIF(I$1:I1840,H1841)&lt;IFERROR(VLOOKUP(H1841,Courses!$A$2:$C$51,3,FALSE),0),IFERROR(VLOOKUP(H1841,Courses!$A$2:$C$51,2,FALSE),"")&lt;&gt;$C1841),H1841,"Unallocated"))))</f>
        <v/>
      </c>
      <c r="J1841" s="5">
        <f>IF(I1841="","",IFERROR(MATCH(I1841,F1841:H1841,0),"-"))</f>
        <v/>
      </c>
    </row>
    <row r="1842">
      <c r="I1842" s="5">
        <f>IF($A1842="","",IF(AND(F1842&lt;&gt;"",COUNTIF(I$1:I1841,F1842)&lt;IFERROR(VLOOKUP(F1842,Courses!$A$2:$C$51,3,FALSE),0),IFERROR(VLOOKUP(F1842,Courses!$A$2:$C$51,2,FALSE),"")&lt;&gt;$C1842),F1842,IF(AND(G1842&lt;&gt;"",COUNTIF(I$1:I1841,G1842)&lt;IFERROR(VLOOKUP(G1842,Courses!$A$2:$C$51,3,FALSE),0),IFERROR(VLOOKUP(G1842,Courses!$A$2:$C$51,2,FALSE),"")&lt;&gt;$C1842),G1842,IF(AND(H1842&lt;&gt;"",COUNTIF(I$1:I1841,H1842)&lt;IFERROR(VLOOKUP(H1842,Courses!$A$2:$C$51,3,FALSE),0),IFERROR(VLOOKUP(H1842,Courses!$A$2:$C$51,2,FALSE),"")&lt;&gt;$C1842),H1842,"Unallocated"))))</f>
        <v/>
      </c>
      <c r="J1842" s="5">
        <f>IF(I1842="","",IFERROR(MATCH(I1842,F1842:H1842,0),"-"))</f>
        <v/>
      </c>
    </row>
    <row r="1843">
      <c r="I1843" s="5">
        <f>IF($A1843="","",IF(AND(F1843&lt;&gt;"",COUNTIF(I$1:I1842,F1843)&lt;IFERROR(VLOOKUP(F1843,Courses!$A$2:$C$51,3,FALSE),0),IFERROR(VLOOKUP(F1843,Courses!$A$2:$C$51,2,FALSE),"")&lt;&gt;$C1843),F1843,IF(AND(G1843&lt;&gt;"",COUNTIF(I$1:I1842,G1843)&lt;IFERROR(VLOOKUP(G1843,Courses!$A$2:$C$51,3,FALSE),0),IFERROR(VLOOKUP(G1843,Courses!$A$2:$C$51,2,FALSE),"")&lt;&gt;$C1843),G1843,IF(AND(H1843&lt;&gt;"",COUNTIF(I$1:I1842,H1843)&lt;IFERROR(VLOOKUP(H1843,Courses!$A$2:$C$51,3,FALSE),0),IFERROR(VLOOKUP(H1843,Courses!$A$2:$C$51,2,FALSE),"")&lt;&gt;$C1843),H1843,"Unallocated"))))</f>
        <v/>
      </c>
      <c r="J1843" s="5">
        <f>IF(I1843="","",IFERROR(MATCH(I1843,F1843:H1843,0),"-"))</f>
        <v/>
      </c>
    </row>
    <row r="1844">
      <c r="I1844" s="5">
        <f>IF($A1844="","",IF(AND(F1844&lt;&gt;"",COUNTIF(I$1:I1843,F1844)&lt;IFERROR(VLOOKUP(F1844,Courses!$A$2:$C$51,3,FALSE),0),IFERROR(VLOOKUP(F1844,Courses!$A$2:$C$51,2,FALSE),"")&lt;&gt;$C1844),F1844,IF(AND(G1844&lt;&gt;"",COUNTIF(I$1:I1843,G1844)&lt;IFERROR(VLOOKUP(G1844,Courses!$A$2:$C$51,3,FALSE),0),IFERROR(VLOOKUP(G1844,Courses!$A$2:$C$51,2,FALSE),"")&lt;&gt;$C1844),G1844,IF(AND(H1844&lt;&gt;"",COUNTIF(I$1:I1843,H1844)&lt;IFERROR(VLOOKUP(H1844,Courses!$A$2:$C$51,3,FALSE),0),IFERROR(VLOOKUP(H1844,Courses!$A$2:$C$51,2,FALSE),"")&lt;&gt;$C1844),H1844,"Unallocated"))))</f>
        <v/>
      </c>
      <c r="J1844" s="5">
        <f>IF(I1844="","",IFERROR(MATCH(I1844,F1844:H1844,0),"-"))</f>
        <v/>
      </c>
    </row>
    <row r="1845">
      <c r="I1845" s="5">
        <f>IF($A1845="","",IF(AND(F1845&lt;&gt;"",COUNTIF(I$1:I1844,F1845)&lt;IFERROR(VLOOKUP(F1845,Courses!$A$2:$C$51,3,FALSE),0),IFERROR(VLOOKUP(F1845,Courses!$A$2:$C$51,2,FALSE),"")&lt;&gt;$C1845),F1845,IF(AND(G1845&lt;&gt;"",COUNTIF(I$1:I1844,G1845)&lt;IFERROR(VLOOKUP(G1845,Courses!$A$2:$C$51,3,FALSE),0),IFERROR(VLOOKUP(G1845,Courses!$A$2:$C$51,2,FALSE),"")&lt;&gt;$C1845),G1845,IF(AND(H1845&lt;&gt;"",COUNTIF(I$1:I1844,H1845)&lt;IFERROR(VLOOKUP(H1845,Courses!$A$2:$C$51,3,FALSE),0),IFERROR(VLOOKUP(H1845,Courses!$A$2:$C$51,2,FALSE),"")&lt;&gt;$C1845),H1845,"Unallocated"))))</f>
        <v/>
      </c>
      <c r="J1845" s="5">
        <f>IF(I1845="","",IFERROR(MATCH(I1845,F1845:H1845,0),"-"))</f>
        <v/>
      </c>
    </row>
    <row r="1846">
      <c r="I1846" s="5">
        <f>IF($A1846="","",IF(AND(F1846&lt;&gt;"",COUNTIF(I$1:I1845,F1846)&lt;IFERROR(VLOOKUP(F1846,Courses!$A$2:$C$51,3,FALSE),0),IFERROR(VLOOKUP(F1846,Courses!$A$2:$C$51,2,FALSE),"")&lt;&gt;$C1846),F1846,IF(AND(G1846&lt;&gt;"",COUNTIF(I$1:I1845,G1846)&lt;IFERROR(VLOOKUP(G1846,Courses!$A$2:$C$51,3,FALSE),0),IFERROR(VLOOKUP(G1846,Courses!$A$2:$C$51,2,FALSE),"")&lt;&gt;$C1846),G1846,IF(AND(H1846&lt;&gt;"",COUNTIF(I$1:I1845,H1846)&lt;IFERROR(VLOOKUP(H1846,Courses!$A$2:$C$51,3,FALSE),0),IFERROR(VLOOKUP(H1846,Courses!$A$2:$C$51,2,FALSE),"")&lt;&gt;$C1846),H1846,"Unallocated"))))</f>
        <v/>
      </c>
      <c r="J1846" s="5">
        <f>IF(I1846="","",IFERROR(MATCH(I1846,F1846:H1846,0),"-"))</f>
        <v/>
      </c>
    </row>
    <row r="1847">
      <c r="I1847" s="5">
        <f>IF($A1847="","",IF(AND(F1847&lt;&gt;"",COUNTIF(I$1:I1846,F1847)&lt;IFERROR(VLOOKUP(F1847,Courses!$A$2:$C$51,3,FALSE),0),IFERROR(VLOOKUP(F1847,Courses!$A$2:$C$51,2,FALSE),"")&lt;&gt;$C1847),F1847,IF(AND(G1847&lt;&gt;"",COUNTIF(I$1:I1846,G1847)&lt;IFERROR(VLOOKUP(G1847,Courses!$A$2:$C$51,3,FALSE),0),IFERROR(VLOOKUP(G1847,Courses!$A$2:$C$51,2,FALSE),"")&lt;&gt;$C1847),G1847,IF(AND(H1847&lt;&gt;"",COUNTIF(I$1:I1846,H1847)&lt;IFERROR(VLOOKUP(H1847,Courses!$A$2:$C$51,3,FALSE),0),IFERROR(VLOOKUP(H1847,Courses!$A$2:$C$51,2,FALSE),"")&lt;&gt;$C1847),H1847,"Unallocated"))))</f>
        <v/>
      </c>
      <c r="J1847" s="5">
        <f>IF(I1847="","",IFERROR(MATCH(I1847,F1847:H1847,0),"-"))</f>
        <v/>
      </c>
    </row>
    <row r="1848">
      <c r="I1848" s="5">
        <f>IF($A1848="","",IF(AND(F1848&lt;&gt;"",COUNTIF(I$1:I1847,F1848)&lt;IFERROR(VLOOKUP(F1848,Courses!$A$2:$C$51,3,FALSE),0),IFERROR(VLOOKUP(F1848,Courses!$A$2:$C$51,2,FALSE),"")&lt;&gt;$C1848),F1848,IF(AND(G1848&lt;&gt;"",COUNTIF(I$1:I1847,G1848)&lt;IFERROR(VLOOKUP(G1848,Courses!$A$2:$C$51,3,FALSE),0),IFERROR(VLOOKUP(G1848,Courses!$A$2:$C$51,2,FALSE),"")&lt;&gt;$C1848),G1848,IF(AND(H1848&lt;&gt;"",COUNTIF(I$1:I1847,H1848)&lt;IFERROR(VLOOKUP(H1848,Courses!$A$2:$C$51,3,FALSE),0),IFERROR(VLOOKUP(H1848,Courses!$A$2:$C$51,2,FALSE),"")&lt;&gt;$C1848),H1848,"Unallocated"))))</f>
        <v/>
      </c>
      <c r="J1848" s="5">
        <f>IF(I1848="","",IFERROR(MATCH(I1848,F1848:H1848,0),"-"))</f>
        <v/>
      </c>
    </row>
    <row r="1849">
      <c r="I1849" s="5">
        <f>IF($A1849="","",IF(AND(F1849&lt;&gt;"",COUNTIF(I$1:I1848,F1849)&lt;IFERROR(VLOOKUP(F1849,Courses!$A$2:$C$51,3,FALSE),0),IFERROR(VLOOKUP(F1849,Courses!$A$2:$C$51,2,FALSE),"")&lt;&gt;$C1849),F1849,IF(AND(G1849&lt;&gt;"",COUNTIF(I$1:I1848,G1849)&lt;IFERROR(VLOOKUP(G1849,Courses!$A$2:$C$51,3,FALSE),0),IFERROR(VLOOKUP(G1849,Courses!$A$2:$C$51,2,FALSE),"")&lt;&gt;$C1849),G1849,IF(AND(H1849&lt;&gt;"",COUNTIF(I$1:I1848,H1849)&lt;IFERROR(VLOOKUP(H1849,Courses!$A$2:$C$51,3,FALSE),0),IFERROR(VLOOKUP(H1849,Courses!$A$2:$C$51,2,FALSE),"")&lt;&gt;$C1849),H1849,"Unallocated"))))</f>
        <v/>
      </c>
      <c r="J1849" s="5">
        <f>IF(I1849="","",IFERROR(MATCH(I1849,F1849:H1849,0),"-"))</f>
        <v/>
      </c>
    </row>
    <row r="1850">
      <c r="I1850" s="5">
        <f>IF($A1850="","",IF(AND(F1850&lt;&gt;"",COUNTIF(I$1:I1849,F1850)&lt;IFERROR(VLOOKUP(F1850,Courses!$A$2:$C$51,3,FALSE),0),IFERROR(VLOOKUP(F1850,Courses!$A$2:$C$51,2,FALSE),"")&lt;&gt;$C1850),F1850,IF(AND(G1850&lt;&gt;"",COUNTIF(I$1:I1849,G1850)&lt;IFERROR(VLOOKUP(G1850,Courses!$A$2:$C$51,3,FALSE),0),IFERROR(VLOOKUP(G1850,Courses!$A$2:$C$51,2,FALSE),"")&lt;&gt;$C1850),G1850,IF(AND(H1850&lt;&gt;"",COUNTIF(I$1:I1849,H1850)&lt;IFERROR(VLOOKUP(H1850,Courses!$A$2:$C$51,3,FALSE),0),IFERROR(VLOOKUP(H1850,Courses!$A$2:$C$51,2,FALSE),"")&lt;&gt;$C1850),H1850,"Unallocated"))))</f>
        <v/>
      </c>
      <c r="J1850" s="5">
        <f>IF(I1850="","",IFERROR(MATCH(I1850,F1850:H1850,0),"-"))</f>
        <v/>
      </c>
    </row>
    <row r="1851">
      <c r="I1851" s="5">
        <f>IF($A1851="","",IF(AND(F1851&lt;&gt;"",COUNTIF(I$1:I1850,F1851)&lt;IFERROR(VLOOKUP(F1851,Courses!$A$2:$C$51,3,FALSE),0),IFERROR(VLOOKUP(F1851,Courses!$A$2:$C$51,2,FALSE),"")&lt;&gt;$C1851),F1851,IF(AND(G1851&lt;&gt;"",COUNTIF(I$1:I1850,G1851)&lt;IFERROR(VLOOKUP(G1851,Courses!$A$2:$C$51,3,FALSE),0),IFERROR(VLOOKUP(G1851,Courses!$A$2:$C$51,2,FALSE),"")&lt;&gt;$C1851),G1851,IF(AND(H1851&lt;&gt;"",COUNTIF(I$1:I1850,H1851)&lt;IFERROR(VLOOKUP(H1851,Courses!$A$2:$C$51,3,FALSE),0),IFERROR(VLOOKUP(H1851,Courses!$A$2:$C$51,2,FALSE),"")&lt;&gt;$C1851),H1851,"Unallocated"))))</f>
        <v/>
      </c>
      <c r="J1851" s="5">
        <f>IF(I1851="","",IFERROR(MATCH(I1851,F1851:H1851,0),"-"))</f>
        <v/>
      </c>
    </row>
    <row r="1852">
      <c r="I1852" s="5">
        <f>IF($A1852="","",IF(AND(F1852&lt;&gt;"",COUNTIF(I$1:I1851,F1852)&lt;IFERROR(VLOOKUP(F1852,Courses!$A$2:$C$51,3,FALSE),0),IFERROR(VLOOKUP(F1852,Courses!$A$2:$C$51,2,FALSE),"")&lt;&gt;$C1852),F1852,IF(AND(G1852&lt;&gt;"",COUNTIF(I$1:I1851,G1852)&lt;IFERROR(VLOOKUP(G1852,Courses!$A$2:$C$51,3,FALSE),0),IFERROR(VLOOKUP(G1852,Courses!$A$2:$C$51,2,FALSE),"")&lt;&gt;$C1852),G1852,IF(AND(H1852&lt;&gt;"",COUNTIF(I$1:I1851,H1852)&lt;IFERROR(VLOOKUP(H1852,Courses!$A$2:$C$51,3,FALSE),0),IFERROR(VLOOKUP(H1852,Courses!$A$2:$C$51,2,FALSE),"")&lt;&gt;$C1852),H1852,"Unallocated"))))</f>
        <v/>
      </c>
      <c r="J1852" s="5">
        <f>IF(I1852="","",IFERROR(MATCH(I1852,F1852:H1852,0),"-"))</f>
        <v/>
      </c>
    </row>
    <row r="1853">
      <c r="I1853" s="5">
        <f>IF($A1853="","",IF(AND(F1853&lt;&gt;"",COUNTIF(I$1:I1852,F1853)&lt;IFERROR(VLOOKUP(F1853,Courses!$A$2:$C$51,3,FALSE),0),IFERROR(VLOOKUP(F1853,Courses!$A$2:$C$51,2,FALSE),"")&lt;&gt;$C1853),F1853,IF(AND(G1853&lt;&gt;"",COUNTIF(I$1:I1852,G1853)&lt;IFERROR(VLOOKUP(G1853,Courses!$A$2:$C$51,3,FALSE),0),IFERROR(VLOOKUP(G1853,Courses!$A$2:$C$51,2,FALSE),"")&lt;&gt;$C1853),G1853,IF(AND(H1853&lt;&gt;"",COUNTIF(I$1:I1852,H1853)&lt;IFERROR(VLOOKUP(H1853,Courses!$A$2:$C$51,3,FALSE),0),IFERROR(VLOOKUP(H1853,Courses!$A$2:$C$51,2,FALSE),"")&lt;&gt;$C1853),H1853,"Unallocated"))))</f>
        <v/>
      </c>
      <c r="J1853" s="5">
        <f>IF(I1853="","",IFERROR(MATCH(I1853,F1853:H1853,0),"-"))</f>
        <v/>
      </c>
    </row>
    <row r="1854">
      <c r="I1854" s="5">
        <f>IF($A1854="","",IF(AND(F1854&lt;&gt;"",COUNTIF(I$1:I1853,F1854)&lt;IFERROR(VLOOKUP(F1854,Courses!$A$2:$C$51,3,FALSE),0),IFERROR(VLOOKUP(F1854,Courses!$A$2:$C$51,2,FALSE),"")&lt;&gt;$C1854),F1854,IF(AND(G1854&lt;&gt;"",COUNTIF(I$1:I1853,G1854)&lt;IFERROR(VLOOKUP(G1854,Courses!$A$2:$C$51,3,FALSE),0),IFERROR(VLOOKUP(G1854,Courses!$A$2:$C$51,2,FALSE),"")&lt;&gt;$C1854),G1854,IF(AND(H1854&lt;&gt;"",COUNTIF(I$1:I1853,H1854)&lt;IFERROR(VLOOKUP(H1854,Courses!$A$2:$C$51,3,FALSE),0),IFERROR(VLOOKUP(H1854,Courses!$A$2:$C$51,2,FALSE),"")&lt;&gt;$C1854),H1854,"Unallocated"))))</f>
        <v/>
      </c>
      <c r="J1854" s="5">
        <f>IF(I1854="","",IFERROR(MATCH(I1854,F1854:H1854,0),"-"))</f>
        <v/>
      </c>
    </row>
    <row r="1855">
      <c r="I1855" s="5">
        <f>IF($A1855="","",IF(AND(F1855&lt;&gt;"",COUNTIF(I$1:I1854,F1855)&lt;IFERROR(VLOOKUP(F1855,Courses!$A$2:$C$51,3,FALSE),0),IFERROR(VLOOKUP(F1855,Courses!$A$2:$C$51,2,FALSE),"")&lt;&gt;$C1855),F1855,IF(AND(G1855&lt;&gt;"",COUNTIF(I$1:I1854,G1855)&lt;IFERROR(VLOOKUP(G1855,Courses!$A$2:$C$51,3,FALSE),0),IFERROR(VLOOKUP(G1855,Courses!$A$2:$C$51,2,FALSE),"")&lt;&gt;$C1855),G1855,IF(AND(H1855&lt;&gt;"",COUNTIF(I$1:I1854,H1855)&lt;IFERROR(VLOOKUP(H1855,Courses!$A$2:$C$51,3,FALSE),0),IFERROR(VLOOKUP(H1855,Courses!$A$2:$C$51,2,FALSE),"")&lt;&gt;$C1855),H1855,"Unallocated"))))</f>
        <v/>
      </c>
      <c r="J1855" s="5">
        <f>IF(I1855="","",IFERROR(MATCH(I1855,F1855:H1855,0),"-"))</f>
        <v/>
      </c>
    </row>
    <row r="1856">
      <c r="I1856" s="5">
        <f>IF($A1856="","",IF(AND(F1856&lt;&gt;"",COUNTIF(I$1:I1855,F1856)&lt;IFERROR(VLOOKUP(F1856,Courses!$A$2:$C$51,3,FALSE),0),IFERROR(VLOOKUP(F1856,Courses!$A$2:$C$51,2,FALSE),"")&lt;&gt;$C1856),F1856,IF(AND(G1856&lt;&gt;"",COUNTIF(I$1:I1855,G1856)&lt;IFERROR(VLOOKUP(G1856,Courses!$A$2:$C$51,3,FALSE),0),IFERROR(VLOOKUP(G1856,Courses!$A$2:$C$51,2,FALSE),"")&lt;&gt;$C1856),G1856,IF(AND(H1856&lt;&gt;"",COUNTIF(I$1:I1855,H1856)&lt;IFERROR(VLOOKUP(H1856,Courses!$A$2:$C$51,3,FALSE),0),IFERROR(VLOOKUP(H1856,Courses!$A$2:$C$51,2,FALSE),"")&lt;&gt;$C1856),H1856,"Unallocated"))))</f>
        <v/>
      </c>
      <c r="J1856" s="5">
        <f>IF(I1856="","",IFERROR(MATCH(I1856,F1856:H1856,0),"-"))</f>
        <v/>
      </c>
    </row>
    <row r="1857">
      <c r="I1857" s="5">
        <f>IF($A1857="","",IF(AND(F1857&lt;&gt;"",COUNTIF(I$1:I1856,F1857)&lt;IFERROR(VLOOKUP(F1857,Courses!$A$2:$C$51,3,FALSE),0),IFERROR(VLOOKUP(F1857,Courses!$A$2:$C$51,2,FALSE),"")&lt;&gt;$C1857),F1857,IF(AND(G1857&lt;&gt;"",COUNTIF(I$1:I1856,G1857)&lt;IFERROR(VLOOKUP(G1857,Courses!$A$2:$C$51,3,FALSE),0),IFERROR(VLOOKUP(G1857,Courses!$A$2:$C$51,2,FALSE),"")&lt;&gt;$C1857),G1857,IF(AND(H1857&lt;&gt;"",COUNTIF(I$1:I1856,H1857)&lt;IFERROR(VLOOKUP(H1857,Courses!$A$2:$C$51,3,FALSE),0),IFERROR(VLOOKUP(H1857,Courses!$A$2:$C$51,2,FALSE),"")&lt;&gt;$C1857),H1857,"Unallocated"))))</f>
        <v/>
      </c>
      <c r="J1857" s="5">
        <f>IF(I1857="","",IFERROR(MATCH(I1857,F1857:H1857,0),"-"))</f>
        <v/>
      </c>
    </row>
    <row r="1858">
      <c r="I1858" s="5">
        <f>IF($A1858="","",IF(AND(F1858&lt;&gt;"",COUNTIF(I$1:I1857,F1858)&lt;IFERROR(VLOOKUP(F1858,Courses!$A$2:$C$51,3,FALSE),0),IFERROR(VLOOKUP(F1858,Courses!$A$2:$C$51,2,FALSE),"")&lt;&gt;$C1858),F1858,IF(AND(G1858&lt;&gt;"",COUNTIF(I$1:I1857,G1858)&lt;IFERROR(VLOOKUP(G1858,Courses!$A$2:$C$51,3,FALSE),0),IFERROR(VLOOKUP(G1858,Courses!$A$2:$C$51,2,FALSE),"")&lt;&gt;$C1858),G1858,IF(AND(H1858&lt;&gt;"",COUNTIF(I$1:I1857,H1858)&lt;IFERROR(VLOOKUP(H1858,Courses!$A$2:$C$51,3,FALSE),0),IFERROR(VLOOKUP(H1858,Courses!$A$2:$C$51,2,FALSE),"")&lt;&gt;$C1858),H1858,"Unallocated"))))</f>
        <v/>
      </c>
      <c r="J1858" s="5">
        <f>IF(I1858="","",IFERROR(MATCH(I1858,F1858:H1858,0),"-"))</f>
        <v/>
      </c>
    </row>
    <row r="1859">
      <c r="I1859" s="5">
        <f>IF($A1859="","",IF(AND(F1859&lt;&gt;"",COUNTIF(I$1:I1858,F1859)&lt;IFERROR(VLOOKUP(F1859,Courses!$A$2:$C$51,3,FALSE),0),IFERROR(VLOOKUP(F1859,Courses!$A$2:$C$51,2,FALSE),"")&lt;&gt;$C1859),F1859,IF(AND(G1859&lt;&gt;"",COUNTIF(I$1:I1858,G1859)&lt;IFERROR(VLOOKUP(G1859,Courses!$A$2:$C$51,3,FALSE),0),IFERROR(VLOOKUP(G1859,Courses!$A$2:$C$51,2,FALSE),"")&lt;&gt;$C1859),G1859,IF(AND(H1859&lt;&gt;"",COUNTIF(I$1:I1858,H1859)&lt;IFERROR(VLOOKUP(H1859,Courses!$A$2:$C$51,3,FALSE),0),IFERROR(VLOOKUP(H1859,Courses!$A$2:$C$51,2,FALSE),"")&lt;&gt;$C1859),H1859,"Unallocated"))))</f>
        <v/>
      </c>
      <c r="J1859" s="5">
        <f>IF(I1859="","",IFERROR(MATCH(I1859,F1859:H1859,0),"-"))</f>
        <v/>
      </c>
    </row>
    <row r="1860">
      <c r="I1860" s="5">
        <f>IF($A1860="","",IF(AND(F1860&lt;&gt;"",COUNTIF(I$1:I1859,F1860)&lt;IFERROR(VLOOKUP(F1860,Courses!$A$2:$C$51,3,FALSE),0),IFERROR(VLOOKUP(F1860,Courses!$A$2:$C$51,2,FALSE),"")&lt;&gt;$C1860),F1860,IF(AND(G1860&lt;&gt;"",COUNTIF(I$1:I1859,G1860)&lt;IFERROR(VLOOKUP(G1860,Courses!$A$2:$C$51,3,FALSE),0),IFERROR(VLOOKUP(G1860,Courses!$A$2:$C$51,2,FALSE),"")&lt;&gt;$C1860),G1860,IF(AND(H1860&lt;&gt;"",COUNTIF(I$1:I1859,H1860)&lt;IFERROR(VLOOKUP(H1860,Courses!$A$2:$C$51,3,FALSE),0),IFERROR(VLOOKUP(H1860,Courses!$A$2:$C$51,2,FALSE),"")&lt;&gt;$C1860),H1860,"Unallocated"))))</f>
        <v/>
      </c>
      <c r="J1860" s="5">
        <f>IF(I1860="","",IFERROR(MATCH(I1860,F1860:H1860,0),"-"))</f>
        <v/>
      </c>
    </row>
    <row r="1861">
      <c r="I1861" s="5">
        <f>IF($A1861="","",IF(AND(F1861&lt;&gt;"",COUNTIF(I$1:I1860,F1861)&lt;IFERROR(VLOOKUP(F1861,Courses!$A$2:$C$51,3,FALSE),0),IFERROR(VLOOKUP(F1861,Courses!$A$2:$C$51,2,FALSE),"")&lt;&gt;$C1861),F1861,IF(AND(G1861&lt;&gt;"",COUNTIF(I$1:I1860,G1861)&lt;IFERROR(VLOOKUP(G1861,Courses!$A$2:$C$51,3,FALSE),0),IFERROR(VLOOKUP(G1861,Courses!$A$2:$C$51,2,FALSE),"")&lt;&gt;$C1861),G1861,IF(AND(H1861&lt;&gt;"",COUNTIF(I$1:I1860,H1861)&lt;IFERROR(VLOOKUP(H1861,Courses!$A$2:$C$51,3,FALSE),0),IFERROR(VLOOKUP(H1861,Courses!$A$2:$C$51,2,FALSE),"")&lt;&gt;$C1861),H1861,"Unallocated"))))</f>
        <v/>
      </c>
      <c r="J1861" s="5">
        <f>IF(I1861="","",IFERROR(MATCH(I1861,F1861:H1861,0),"-"))</f>
        <v/>
      </c>
    </row>
    <row r="1862">
      <c r="I1862" s="5">
        <f>IF($A1862="","",IF(AND(F1862&lt;&gt;"",COUNTIF(I$1:I1861,F1862)&lt;IFERROR(VLOOKUP(F1862,Courses!$A$2:$C$51,3,FALSE),0),IFERROR(VLOOKUP(F1862,Courses!$A$2:$C$51,2,FALSE),"")&lt;&gt;$C1862),F1862,IF(AND(G1862&lt;&gt;"",COUNTIF(I$1:I1861,G1862)&lt;IFERROR(VLOOKUP(G1862,Courses!$A$2:$C$51,3,FALSE),0),IFERROR(VLOOKUP(G1862,Courses!$A$2:$C$51,2,FALSE),"")&lt;&gt;$C1862),G1862,IF(AND(H1862&lt;&gt;"",COUNTIF(I$1:I1861,H1862)&lt;IFERROR(VLOOKUP(H1862,Courses!$A$2:$C$51,3,FALSE),0),IFERROR(VLOOKUP(H1862,Courses!$A$2:$C$51,2,FALSE),"")&lt;&gt;$C1862),H1862,"Unallocated"))))</f>
        <v/>
      </c>
      <c r="J1862" s="5">
        <f>IF(I1862="","",IFERROR(MATCH(I1862,F1862:H1862,0),"-"))</f>
        <v/>
      </c>
    </row>
    <row r="1863">
      <c r="I1863" s="5">
        <f>IF($A1863="","",IF(AND(F1863&lt;&gt;"",COUNTIF(I$1:I1862,F1863)&lt;IFERROR(VLOOKUP(F1863,Courses!$A$2:$C$51,3,FALSE),0),IFERROR(VLOOKUP(F1863,Courses!$A$2:$C$51,2,FALSE),"")&lt;&gt;$C1863),F1863,IF(AND(G1863&lt;&gt;"",COUNTIF(I$1:I1862,G1863)&lt;IFERROR(VLOOKUP(G1863,Courses!$A$2:$C$51,3,FALSE),0),IFERROR(VLOOKUP(G1863,Courses!$A$2:$C$51,2,FALSE),"")&lt;&gt;$C1863),G1863,IF(AND(H1863&lt;&gt;"",COUNTIF(I$1:I1862,H1863)&lt;IFERROR(VLOOKUP(H1863,Courses!$A$2:$C$51,3,FALSE),0),IFERROR(VLOOKUP(H1863,Courses!$A$2:$C$51,2,FALSE),"")&lt;&gt;$C1863),H1863,"Unallocated"))))</f>
        <v/>
      </c>
      <c r="J1863" s="5">
        <f>IF(I1863="","",IFERROR(MATCH(I1863,F1863:H1863,0),"-"))</f>
        <v/>
      </c>
    </row>
    <row r="1864">
      <c r="I1864" s="5">
        <f>IF($A1864="","",IF(AND(F1864&lt;&gt;"",COUNTIF(I$1:I1863,F1864)&lt;IFERROR(VLOOKUP(F1864,Courses!$A$2:$C$51,3,FALSE),0),IFERROR(VLOOKUP(F1864,Courses!$A$2:$C$51,2,FALSE),"")&lt;&gt;$C1864),F1864,IF(AND(G1864&lt;&gt;"",COUNTIF(I$1:I1863,G1864)&lt;IFERROR(VLOOKUP(G1864,Courses!$A$2:$C$51,3,FALSE),0),IFERROR(VLOOKUP(G1864,Courses!$A$2:$C$51,2,FALSE),"")&lt;&gt;$C1864),G1864,IF(AND(H1864&lt;&gt;"",COUNTIF(I$1:I1863,H1864)&lt;IFERROR(VLOOKUP(H1864,Courses!$A$2:$C$51,3,FALSE),0),IFERROR(VLOOKUP(H1864,Courses!$A$2:$C$51,2,FALSE),"")&lt;&gt;$C1864),H1864,"Unallocated"))))</f>
        <v/>
      </c>
      <c r="J1864" s="5">
        <f>IF(I1864="","",IFERROR(MATCH(I1864,F1864:H1864,0),"-"))</f>
        <v/>
      </c>
    </row>
    <row r="1865">
      <c r="I1865" s="5">
        <f>IF($A1865="","",IF(AND(F1865&lt;&gt;"",COUNTIF(I$1:I1864,F1865)&lt;IFERROR(VLOOKUP(F1865,Courses!$A$2:$C$51,3,FALSE),0),IFERROR(VLOOKUP(F1865,Courses!$A$2:$C$51,2,FALSE),"")&lt;&gt;$C1865),F1865,IF(AND(G1865&lt;&gt;"",COUNTIF(I$1:I1864,G1865)&lt;IFERROR(VLOOKUP(G1865,Courses!$A$2:$C$51,3,FALSE),0),IFERROR(VLOOKUP(G1865,Courses!$A$2:$C$51,2,FALSE),"")&lt;&gt;$C1865),G1865,IF(AND(H1865&lt;&gt;"",COUNTIF(I$1:I1864,H1865)&lt;IFERROR(VLOOKUP(H1865,Courses!$A$2:$C$51,3,FALSE),0),IFERROR(VLOOKUP(H1865,Courses!$A$2:$C$51,2,FALSE),"")&lt;&gt;$C1865),H1865,"Unallocated"))))</f>
        <v/>
      </c>
      <c r="J1865" s="5">
        <f>IF(I1865="","",IFERROR(MATCH(I1865,F1865:H1865,0),"-"))</f>
        <v/>
      </c>
    </row>
    <row r="1866">
      <c r="I1866" s="5">
        <f>IF($A1866="","",IF(AND(F1866&lt;&gt;"",COUNTIF(I$1:I1865,F1866)&lt;IFERROR(VLOOKUP(F1866,Courses!$A$2:$C$51,3,FALSE),0),IFERROR(VLOOKUP(F1866,Courses!$A$2:$C$51,2,FALSE),"")&lt;&gt;$C1866),F1866,IF(AND(G1866&lt;&gt;"",COUNTIF(I$1:I1865,G1866)&lt;IFERROR(VLOOKUP(G1866,Courses!$A$2:$C$51,3,FALSE),0),IFERROR(VLOOKUP(G1866,Courses!$A$2:$C$51,2,FALSE),"")&lt;&gt;$C1866),G1866,IF(AND(H1866&lt;&gt;"",COUNTIF(I$1:I1865,H1866)&lt;IFERROR(VLOOKUP(H1866,Courses!$A$2:$C$51,3,FALSE),0),IFERROR(VLOOKUP(H1866,Courses!$A$2:$C$51,2,FALSE),"")&lt;&gt;$C1866),H1866,"Unallocated"))))</f>
        <v/>
      </c>
      <c r="J1866" s="5">
        <f>IF(I1866="","",IFERROR(MATCH(I1866,F1866:H1866,0),"-"))</f>
        <v/>
      </c>
    </row>
    <row r="1867">
      <c r="I1867" s="5">
        <f>IF($A1867="","",IF(AND(F1867&lt;&gt;"",COUNTIF(I$1:I1866,F1867)&lt;IFERROR(VLOOKUP(F1867,Courses!$A$2:$C$51,3,FALSE),0),IFERROR(VLOOKUP(F1867,Courses!$A$2:$C$51,2,FALSE),"")&lt;&gt;$C1867),F1867,IF(AND(G1867&lt;&gt;"",COUNTIF(I$1:I1866,G1867)&lt;IFERROR(VLOOKUP(G1867,Courses!$A$2:$C$51,3,FALSE),0),IFERROR(VLOOKUP(G1867,Courses!$A$2:$C$51,2,FALSE),"")&lt;&gt;$C1867),G1867,IF(AND(H1867&lt;&gt;"",COUNTIF(I$1:I1866,H1867)&lt;IFERROR(VLOOKUP(H1867,Courses!$A$2:$C$51,3,FALSE),0),IFERROR(VLOOKUP(H1867,Courses!$A$2:$C$51,2,FALSE),"")&lt;&gt;$C1867),H1867,"Unallocated"))))</f>
        <v/>
      </c>
      <c r="J1867" s="5">
        <f>IF(I1867="","",IFERROR(MATCH(I1867,F1867:H1867,0),"-"))</f>
        <v/>
      </c>
    </row>
    <row r="1868">
      <c r="I1868" s="5">
        <f>IF($A1868="","",IF(AND(F1868&lt;&gt;"",COUNTIF(I$1:I1867,F1868)&lt;IFERROR(VLOOKUP(F1868,Courses!$A$2:$C$51,3,FALSE),0),IFERROR(VLOOKUP(F1868,Courses!$A$2:$C$51,2,FALSE),"")&lt;&gt;$C1868),F1868,IF(AND(G1868&lt;&gt;"",COUNTIF(I$1:I1867,G1868)&lt;IFERROR(VLOOKUP(G1868,Courses!$A$2:$C$51,3,FALSE),0),IFERROR(VLOOKUP(G1868,Courses!$A$2:$C$51,2,FALSE),"")&lt;&gt;$C1868),G1868,IF(AND(H1868&lt;&gt;"",COUNTIF(I$1:I1867,H1868)&lt;IFERROR(VLOOKUP(H1868,Courses!$A$2:$C$51,3,FALSE),0),IFERROR(VLOOKUP(H1868,Courses!$A$2:$C$51,2,FALSE),"")&lt;&gt;$C1868),H1868,"Unallocated"))))</f>
        <v/>
      </c>
      <c r="J1868" s="5">
        <f>IF(I1868="","",IFERROR(MATCH(I1868,F1868:H1868,0),"-"))</f>
        <v/>
      </c>
    </row>
    <row r="1869">
      <c r="I1869" s="5">
        <f>IF($A1869="","",IF(AND(F1869&lt;&gt;"",COUNTIF(I$1:I1868,F1869)&lt;IFERROR(VLOOKUP(F1869,Courses!$A$2:$C$51,3,FALSE),0),IFERROR(VLOOKUP(F1869,Courses!$A$2:$C$51,2,FALSE),"")&lt;&gt;$C1869),F1869,IF(AND(G1869&lt;&gt;"",COUNTIF(I$1:I1868,G1869)&lt;IFERROR(VLOOKUP(G1869,Courses!$A$2:$C$51,3,FALSE),0),IFERROR(VLOOKUP(G1869,Courses!$A$2:$C$51,2,FALSE),"")&lt;&gt;$C1869),G1869,IF(AND(H1869&lt;&gt;"",COUNTIF(I$1:I1868,H1869)&lt;IFERROR(VLOOKUP(H1869,Courses!$A$2:$C$51,3,FALSE),0),IFERROR(VLOOKUP(H1869,Courses!$A$2:$C$51,2,FALSE),"")&lt;&gt;$C1869),H1869,"Unallocated"))))</f>
        <v/>
      </c>
      <c r="J1869" s="5">
        <f>IF(I1869="","",IFERROR(MATCH(I1869,F1869:H1869,0),"-"))</f>
        <v/>
      </c>
    </row>
    <row r="1870">
      <c r="I1870" s="5">
        <f>IF($A1870="","",IF(AND(F1870&lt;&gt;"",COUNTIF(I$1:I1869,F1870)&lt;IFERROR(VLOOKUP(F1870,Courses!$A$2:$C$51,3,FALSE),0),IFERROR(VLOOKUP(F1870,Courses!$A$2:$C$51,2,FALSE),"")&lt;&gt;$C1870),F1870,IF(AND(G1870&lt;&gt;"",COUNTIF(I$1:I1869,G1870)&lt;IFERROR(VLOOKUP(G1870,Courses!$A$2:$C$51,3,FALSE),0),IFERROR(VLOOKUP(G1870,Courses!$A$2:$C$51,2,FALSE),"")&lt;&gt;$C1870),G1870,IF(AND(H1870&lt;&gt;"",COUNTIF(I$1:I1869,H1870)&lt;IFERROR(VLOOKUP(H1870,Courses!$A$2:$C$51,3,FALSE),0),IFERROR(VLOOKUP(H1870,Courses!$A$2:$C$51,2,FALSE),"")&lt;&gt;$C1870),H1870,"Unallocated"))))</f>
        <v/>
      </c>
      <c r="J1870" s="5">
        <f>IF(I1870="","",IFERROR(MATCH(I1870,F1870:H1870,0),"-"))</f>
        <v/>
      </c>
    </row>
    <row r="1871">
      <c r="I1871" s="5">
        <f>IF($A1871="","",IF(AND(F1871&lt;&gt;"",COUNTIF(I$1:I1870,F1871)&lt;IFERROR(VLOOKUP(F1871,Courses!$A$2:$C$51,3,FALSE),0),IFERROR(VLOOKUP(F1871,Courses!$A$2:$C$51,2,FALSE),"")&lt;&gt;$C1871),F1871,IF(AND(G1871&lt;&gt;"",COUNTIF(I$1:I1870,G1871)&lt;IFERROR(VLOOKUP(G1871,Courses!$A$2:$C$51,3,FALSE),0),IFERROR(VLOOKUP(G1871,Courses!$A$2:$C$51,2,FALSE),"")&lt;&gt;$C1871),G1871,IF(AND(H1871&lt;&gt;"",COUNTIF(I$1:I1870,H1871)&lt;IFERROR(VLOOKUP(H1871,Courses!$A$2:$C$51,3,FALSE),0),IFERROR(VLOOKUP(H1871,Courses!$A$2:$C$51,2,FALSE),"")&lt;&gt;$C1871),H1871,"Unallocated"))))</f>
        <v/>
      </c>
      <c r="J1871" s="5">
        <f>IF(I1871="","",IFERROR(MATCH(I1871,F1871:H1871,0),"-"))</f>
        <v/>
      </c>
    </row>
    <row r="1872">
      <c r="I1872" s="5">
        <f>IF($A1872="","",IF(AND(F1872&lt;&gt;"",COUNTIF(I$1:I1871,F1872)&lt;IFERROR(VLOOKUP(F1872,Courses!$A$2:$C$51,3,FALSE),0),IFERROR(VLOOKUP(F1872,Courses!$A$2:$C$51,2,FALSE),"")&lt;&gt;$C1872),F1872,IF(AND(G1872&lt;&gt;"",COUNTIF(I$1:I1871,G1872)&lt;IFERROR(VLOOKUP(G1872,Courses!$A$2:$C$51,3,FALSE),0),IFERROR(VLOOKUP(G1872,Courses!$A$2:$C$51,2,FALSE),"")&lt;&gt;$C1872),G1872,IF(AND(H1872&lt;&gt;"",COUNTIF(I$1:I1871,H1872)&lt;IFERROR(VLOOKUP(H1872,Courses!$A$2:$C$51,3,FALSE),0),IFERROR(VLOOKUP(H1872,Courses!$A$2:$C$51,2,FALSE),"")&lt;&gt;$C1872),H1872,"Unallocated"))))</f>
        <v/>
      </c>
      <c r="J1872" s="5">
        <f>IF(I1872="","",IFERROR(MATCH(I1872,F1872:H1872,0),"-"))</f>
        <v/>
      </c>
    </row>
    <row r="1873">
      <c r="I1873" s="5">
        <f>IF($A1873="","",IF(AND(F1873&lt;&gt;"",COUNTIF(I$1:I1872,F1873)&lt;IFERROR(VLOOKUP(F1873,Courses!$A$2:$C$51,3,FALSE),0),IFERROR(VLOOKUP(F1873,Courses!$A$2:$C$51,2,FALSE),"")&lt;&gt;$C1873),F1873,IF(AND(G1873&lt;&gt;"",COUNTIF(I$1:I1872,G1873)&lt;IFERROR(VLOOKUP(G1873,Courses!$A$2:$C$51,3,FALSE),0),IFERROR(VLOOKUP(G1873,Courses!$A$2:$C$51,2,FALSE),"")&lt;&gt;$C1873),G1873,IF(AND(H1873&lt;&gt;"",COUNTIF(I$1:I1872,H1873)&lt;IFERROR(VLOOKUP(H1873,Courses!$A$2:$C$51,3,FALSE),0),IFERROR(VLOOKUP(H1873,Courses!$A$2:$C$51,2,FALSE),"")&lt;&gt;$C1873),H1873,"Unallocated"))))</f>
        <v/>
      </c>
      <c r="J1873" s="5">
        <f>IF(I1873="","",IFERROR(MATCH(I1873,F1873:H1873,0),"-"))</f>
        <v/>
      </c>
    </row>
    <row r="1874">
      <c r="I1874" s="5">
        <f>IF($A1874="","",IF(AND(F1874&lt;&gt;"",COUNTIF(I$1:I1873,F1874)&lt;IFERROR(VLOOKUP(F1874,Courses!$A$2:$C$51,3,FALSE),0),IFERROR(VLOOKUP(F1874,Courses!$A$2:$C$51,2,FALSE),"")&lt;&gt;$C1874),F1874,IF(AND(G1874&lt;&gt;"",COUNTIF(I$1:I1873,G1874)&lt;IFERROR(VLOOKUP(G1874,Courses!$A$2:$C$51,3,FALSE),0),IFERROR(VLOOKUP(G1874,Courses!$A$2:$C$51,2,FALSE),"")&lt;&gt;$C1874),G1874,IF(AND(H1874&lt;&gt;"",COUNTIF(I$1:I1873,H1874)&lt;IFERROR(VLOOKUP(H1874,Courses!$A$2:$C$51,3,FALSE),0),IFERROR(VLOOKUP(H1874,Courses!$A$2:$C$51,2,FALSE),"")&lt;&gt;$C1874),H1874,"Unallocated"))))</f>
        <v/>
      </c>
      <c r="J1874" s="5">
        <f>IF(I1874="","",IFERROR(MATCH(I1874,F1874:H1874,0),"-"))</f>
        <v/>
      </c>
    </row>
    <row r="1875">
      <c r="I1875" s="5">
        <f>IF($A1875="","",IF(AND(F1875&lt;&gt;"",COUNTIF(I$1:I1874,F1875)&lt;IFERROR(VLOOKUP(F1875,Courses!$A$2:$C$51,3,FALSE),0),IFERROR(VLOOKUP(F1875,Courses!$A$2:$C$51,2,FALSE),"")&lt;&gt;$C1875),F1875,IF(AND(G1875&lt;&gt;"",COUNTIF(I$1:I1874,G1875)&lt;IFERROR(VLOOKUP(G1875,Courses!$A$2:$C$51,3,FALSE),0),IFERROR(VLOOKUP(G1875,Courses!$A$2:$C$51,2,FALSE),"")&lt;&gt;$C1875),G1875,IF(AND(H1875&lt;&gt;"",COUNTIF(I$1:I1874,H1875)&lt;IFERROR(VLOOKUP(H1875,Courses!$A$2:$C$51,3,FALSE),0),IFERROR(VLOOKUP(H1875,Courses!$A$2:$C$51,2,FALSE),"")&lt;&gt;$C1875),H1875,"Unallocated"))))</f>
        <v/>
      </c>
      <c r="J1875" s="5">
        <f>IF(I1875="","",IFERROR(MATCH(I1875,F1875:H1875,0),"-"))</f>
        <v/>
      </c>
    </row>
    <row r="1876">
      <c r="I1876" s="5">
        <f>IF($A1876="","",IF(AND(F1876&lt;&gt;"",COUNTIF(I$1:I1875,F1876)&lt;IFERROR(VLOOKUP(F1876,Courses!$A$2:$C$51,3,FALSE),0),IFERROR(VLOOKUP(F1876,Courses!$A$2:$C$51,2,FALSE),"")&lt;&gt;$C1876),F1876,IF(AND(G1876&lt;&gt;"",COUNTIF(I$1:I1875,G1876)&lt;IFERROR(VLOOKUP(G1876,Courses!$A$2:$C$51,3,FALSE),0),IFERROR(VLOOKUP(G1876,Courses!$A$2:$C$51,2,FALSE),"")&lt;&gt;$C1876),G1876,IF(AND(H1876&lt;&gt;"",COUNTIF(I$1:I1875,H1876)&lt;IFERROR(VLOOKUP(H1876,Courses!$A$2:$C$51,3,FALSE),0),IFERROR(VLOOKUP(H1876,Courses!$A$2:$C$51,2,FALSE),"")&lt;&gt;$C1876),H1876,"Unallocated"))))</f>
        <v/>
      </c>
      <c r="J1876" s="5">
        <f>IF(I1876="","",IFERROR(MATCH(I1876,F1876:H1876,0),"-"))</f>
        <v/>
      </c>
    </row>
    <row r="1877">
      <c r="I1877" s="5">
        <f>IF($A1877="","",IF(AND(F1877&lt;&gt;"",COUNTIF(I$1:I1876,F1877)&lt;IFERROR(VLOOKUP(F1877,Courses!$A$2:$C$51,3,FALSE),0),IFERROR(VLOOKUP(F1877,Courses!$A$2:$C$51,2,FALSE),"")&lt;&gt;$C1877),F1877,IF(AND(G1877&lt;&gt;"",COUNTIF(I$1:I1876,G1877)&lt;IFERROR(VLOOKUP(G1877,Courses!$A$2:$C$51,3,FALSE),0),IFERROR(VLOOKUP(G1877,Courses!$A$2:$C$51,2,FALSE),"")&lt;&gt;$C1877),G1877,IF(AND(H1877&lt;&gt;"",COUNTIF(I$1:I1876,H1877)&lt;IFERROR(VLOOKUP(H1877,Courses!$A$2:$C$51,3,FALSE),0),IFERROR(VLOOKUP(H1877,Courses!$A$2:$C$51,2,FALSE),"")&lt;&gt;$C1877),H1877,"Unallocated"))))</f>
        <v/>
      </c>
      <c r="J1877" s="5">
        <f>IF(I1877="","",IFERROR(MATCH(I1877,F1877:H1877,0),"-"))</f>
        <v/>
      </c>
    </row>
    <row r="1878">
      <c r="I1878" s="5">
        <f>IF($A1878="","",IF(AND(F1878&lt;&gt;"",COUNTIF(I$1:I1877,F1878)&lt;IFERROR(VLOOKUP(F1878,Courses!$A$2:$C$51,3,FALSE),0),IFERROR(VLOOKUP(F1878,Courses!$A$2:$C$51,2,FALSE),"")&lt;&gt;$C1878),F1878,IF(AND(G1878&lt;&gt;"",COUNTIF(I$1:I1877,G1878)&lt;IFERROR(VLOOKUP(G1878,Courses!$A$2:$C$51,3,FALSE),0),IFERROR(VLOOKUP(G1878,Courses!$A$2:$C$51,2,FALSE),"")&lt;&gt;$C1878),G1878,IF(AND(H1878&lt;&gt;"",COUNTIF(I$1:I1877,H1878)&lt;IFERROR(VLOOKUP(H1878,Courses!$A$2:$C$51,3,FALSE),0),IFERROR(VLOOKUP(H1878,Courses!$A$2:$C$51,2,FALSE),"")&lt;&gt;$C1878),H1878,"Unallocated"))))</f>
        <v/>
      </c>
      <c r="J1878" s="5">
        <f>IF(I1878="","",IFERROR(MATCH(I1878,F1878:H1878,0),"-"))</f>
        <v/>
      </c>
    </row>
    <row r="1879">
      <c r="I1879" s="5">
        <f>IF($A1879="","",IF(AND(F1879&lt;&gt;"",COUNTIF(I$1:I1878,F1879)&lt;IFERROR(VLOOKUP(F1879,Courses!$A$2:$C$51,3,FALSE),0),IFERROR(VLOOKUP(F1879,Courses!$A$2:$C$51,2,FALSE),"")&lt;&gt;$C1879),F1879,IF(AND(G1879&lt;&gt;"",COUNTIF(I$1:I1878,G1879)&lt;IFERROR(VLOOKUP(G1879,Courses!$A$2:$C$51,3,FALSE),0),IFERROR(VLOOKUP(G1879,Courses!$A$2:$C$51,2,FALSE),"")&lt;&gt;$C1879),G1879,IF(AND(H1879&lt;&gt;"",COUNTIF(I$1:I1878,H1879)&lt;IFERROR(VLOOKUP(H1879,Courses!$A$2:$C$51,3,FALSE),0),IFERROR(VLOOKUP(H1879,Courses!$A$2:$C$51,2,FALSE),"")&lt;&gt;$C1879),H1879,"Unallocated"))))</f>
        <v/>
      </c>
      <c r="J1879" s="5">
        <f>IF(I1879="","",IFERROR(MATCH(I1879,F1879:H1879,0),"-"))</f>
        <v/>
      </c>
    </row>
    <row r="1880">
      <c r="I1880" s="5">
        <f>IF($A1880="","",IF(AND(F1880&lt;&gt;"",COUNTIF(I$1:I1879,F1880)&lt;IFERROR(VLOOKUP(F1880,Courses!$A$2:$C$51,3,FALSE),0),IFERROR(VLOOKUP(F1880,Courses!$A$2:$C$51,2,FALSE),"")&lt;&gt;$C1880),F1880,IF(AND(G1880&lt;&gt;"",COUNTIF(I$1:I1879,G1880)&lt;IFERROR(VLOOKUP(G1880,Courses!$A$2:$C$51,3,FALSE),0),IFERROR(VLOOKUP(G1880,Courses!$A$2:$C$51,2,FALSE),"")&lt;&gt;$C1880),G1880,IF(AND(H1880&lt;&gt;"",COUNTIF(I$1:I1879,H1880)&lt;IFERROR(VLOOKUP(H1880,Courses!$A$2:$C$51,3,FALSE),0),IFERROR(VLOOKUP(H1880,Courses!$A$2:$C$51,2,FALSE),"")&lt;&gt;$C1880),H1880,"Unallocated"))))</f>
        <v/>
      </c>
      <c r="J1880" s="5">
        <f>IF(I1880="","",IFERROR(MATCH(I1880,F1880:H1880,0),"-"))</f>
        <v/>
      </c>
    </row>
    <row r="1881">
      <c r="I1881" s="5">
        <f>IF($A1881="","",IF(AND(F1881&lt;&gt;"",COUNTIF(I$1:I1880,F1881)&lt;IFERROR(VLOOKUP(F1881,Courses!$A$2:$C$51,3,FALSE),0),IFERROR(VLOOKUP(F1881,Courses!$A$2:$C$51,2,FALSE),"")&lt;&gt;$C1881),F1881,IF(AND(G1881&lt;&gt;"",COUNTIF(I$1:I1880,G1881)&lt;IFERROR(VLOOKUP(G1881,Courses!$A$2:$C$51,3,FALSE),0),IFERROR(VLOOKUP(G1881,Courses!$A$2:$C$51,2,FALSE),"")&lt;&gt;$C1881),G1881,IF(AND(H1881&lt;&gt;"",COUNTIF(I$1:I1880,H1881)&lt;IFERROR(VLOOKUP(H1881,Courses!$A$2:$C$51,3,FALSE),0),IFERROR(VLOOKUP(H1881,Courses!$A$2:$C$51,2,FALSE),"")&lt;&gt;$C1881),H1881,"Unallocated"))))</f>
        <v/>
      </c>
      <c r="J1881" s="5">
        <f>IF(I1881="","",IFERROR(MATCH(I1881,F1881:H1881,0),"-"))</f>
        <v/>
      </c>
    </row>
    <row r="1882">
      <c r="I1882" s="5">
        <f>IF($A1882="","",IF(AND(F1882&lt;&gt;"",COUNTIF(I$1:I1881,F1882)&lt;IFERROR(VLOOKUP(F1882,Courses!$A$2:$C$51,3,FALSE),0),IFERROR(VLOOKUP(F1882,Courses!$A$2:$C$51,2,FALSE),"")&lt;&gt;$C1882),F1882,IF(AND(G1882&lt;&gt;"",COUNTIF(I$1:I1881,G1882)&lt;IFERROR(VLOOKUP(G1882,Courses!$A$2:$C$51,3,FALSE),0),IFERROR(VLOOKUP(G1882,Courses!$A$2:$C$51,2,FALSE),"")&lt;&gt;$C1882),G1882,IF(AND(H1882&lt;&gt;"",COUNTIF(I$1:I1881,H1882)&lt;IFERROR(VLOOKUP(H1882,Courses!$A$2:$C$51,3,FALSE),0),IFERROR(VLOOKUP(H1882,Courses!$A$2:$C$51,2,FALSE),"")&lt;&gt;$C1882),H1882,"Unallocated"))))</f>
        <v/>
      </c>
      <c r="J1882" s="5">
        <f>IF(I1882="","",IFERROR(MATCH(I1882,F1882:H1882,0),"-"))</f>
        <v/>
      </c>
    </row>
    <row r="1883">
      <c r="I1883" s="5">
        <f>IF($A1883="","",IF(AND(F1883&lt;&gt;"",COUNTIF(I$1:I1882,F1883)&lt;IFERROR(VLOOKUP(F1883,Courses!$A$2:$C$51,3,FALSE),0),IFERROR(VLOOKUP(F1883,Courses!$A$2:$C$51,2,FALSE),"")&lt;&gt;$C1883),F1883,IF(AND(G1883&lt;&gt;"",COUNTIF(I$1:I1882,G1883)&lt;IFERROR(VLOOKUP(G1883,Courses!$A$2:$C$51,3,FALSE),0),IFERROR(VLOOKUP(G1883,Courses!$A$2:$C$51,2,FALSE),"")&lt;&gt;$C1883),G1883,IF(AND(H1883&lt;&gt;"",COUNTIF(I$1:I1882,H1883)&lt;IFERROR(VLOOKUP(H1883,Courses!$A$2:$C$51,3,FALSE),0),IFERROR(VLOOKUP(H1883,Courses!$A$2:$C$51,2,FALSE),"")&lt;&gt;$C1883),H1883,"Unallocated"))))</f>
        <v/>
      </c>
      <c r="J1883" s="5">
        <f>IF(I1883="","",IFERROR(MATCH(I1883,F1883:H1883,0),"-"))</f>
        <v/>
      </c>
    </row>
    <row r="1884">
      <c r="I1884" s="5">
        <f>IF($A1884="","",IF(AND(F1884&lt;&gt;"",COUNTIF(I$1:I1883,F1884)&lt;IFERROR(VLOOKUP(F1884,Courses!$A$2:$C$51,3,FALSE),0),IFERROR(VLOOKUP(F1884,Courses!$A$2:$C$51,2,FALSE),"")&lt;&gt;$C1884),F1884,IF(AND(G1884&lt;&gt;"",COUNTIF(I$1:I1883,G1884)&lt;IFERROR(VLOOKUP(G1884,Courses!$A$2:$C$51,3,FALSE),0),IFERROR(VLOOKUP(G1884,Courses!$A$2:$C$51,2,FALSE),"")&lt;&gt;$C1884),G1884,IF(AND(H1884&lt;&gt;"",COUNTIF(I$1:I1883,H1884)&lt;IFERROR(VLOOKUP(H1884,Courses!$A$2:$C$51,3,FALSE),0),IFERROR(VLOOKUP(H1884,Courses!$A$2:$C$51,2,FALSE),"")&lt;&gt;$C1884),H1884,"Unallocated"))))</f>
        <v/>
      </c>
      <c r="J1884" s="5">
        <f>IF(I1884="","",IFERROR(MATCH(I1884,F1884:H1884,0),"-"))</f>
        <v/>
      </c>
    </row>
    <row r="1885">
      <c r="I1885" s="5">
        <f>IF($A1885="","",IF(AND(F1885&lt;&gt;"",COUNTIF(I$1:I1884,F1885)&lt;IFERROR(VLOOKUP(F1885,Courses!$A$2:$C$51,3,FALSE),0),IFERROR(VLOOKUP(F1885,Courses!$A$2:$C$51,2,FALSE),"")&lt;&gt;$C1885),F1885,IF(AND(G1885&lt;&gt;"",COUNTIF(I$1:I1884,G1885)&lt;IFERROR(VLOOKUP(G1885,Courses!$A$2:$C$51,3,FALSE),0),IFERROR(VLOOKUP(G1885,Courses!$A$2:$C$51,2,FALSE),"")&lt;&gt;$C1885),G1885,IF(AND(H1885&lt;&gt;"",COUNTIF(I$1:I1884,H1885)&lt;IFERROR(VLOOKUP(H1885,Courses!$A$2:$C$51,3,FALSE),0),IFERROR(VLOOKUP(H1885,Courses!$A$2:$C$51,2,FALSE),"")&lt;&gt;$C1885),H1885,"Unallocated"))))</f>
        <v/>
      </c>
      <c r="J1885" s="5">
        <f>IF(I1885="","",IFERROR(MATCH(I1885,F1885:H1885,0),"-"))</f>
        <v/>
      </c>
    </row>
    <row r="1886">
      <c r="I1886" s="5">
        <f>IF($A1886="","",IF(AND(F1886&lt;&gt;"",COUNTIF(I$1:I1885,F1886)&lt;IFERROR(VLOOKUP(F1886,Courses!$A$2:$C$51,3,FALSE),0),IFERROR(VLOOKUP(F1886,Courses!$A$2:$C$51,2,FALSE),"")&lt;&gt;$C1886),F1886,IF(AND(G1886&lt;&gt;"",COUNTIF(I$1:I1885,G1886)&lt;IFERROR(VLOOKUP(G1886,Courses!$A$2:$C$51,3,FALSE),0),IFERROR(VLOOKUP(G1886,Courses!$A$2:$C$51,2,FALSE),"")&lt;&gt;$C1886),G1886,IF(AND(H1886&lt;&gt;"",COUNTIF(I$1:I1885,H1886)&lt;IFERROR(VLOOKUP(H1886,Courses!$A$2:$C$51,3,FALSE),0),IFERROR(VLOOKUP(H1886,Courses!$A$2:$C$51,2,FALSE),"")&lt;&gt;$C1886),H1886,"Unallocated"))))</f>
        <v/>
      </c>
      <c r="J1886" s="5">
        <f>IF(I1886="","",IFERROR(MATCH(I1886,F1886:H1886,0),"-"))</f>
        <v/>
      </c>
    </row>
    <row r="1887">
      <c r="I1887" s="5">
        <f>IF($A1887="","",IF(AND(F1887&lt;&gt;"",COUNTIF(I$1:I1886,F1887)&lt;IFERROR(VLOOKUP(F1887,Courses!$A$2:$C$51,3,FALSE),0),IFERROR(VLOOKUP(F1887,Courses!$A$2:$C$51,2,FALSE),"")&lt;&gt;$C1887),F1887,IF(AND(G1887&lt;&gt;"",COUNTIF(I$1:I1886,G1887)&lt;IFERROR(VLOOKUP(G1887,Courses!$A$2:$C$51,3,FALSE),0),IFERROR(VLOOKUP(G1887,Courses!$A$2:$C$51,2,FALSE),"")&lt;&gt;$C1887),G1887,IF(AND(H1887&lt;&gt;"",COUNTIF(I$1:I1886,H1887)&lt;IFERROR(VLOOKUP(H1887,Courses!$A$2:$C$51,3,FALSE),0),IFERROR(VLOOKUP(H1887,Courses!$A$2:$C$51,2,FALSE),"")&lt;&gt;$C1887),H1887,"Unallocated"))))</f>
        <v/>
      </c>
      <c r="J1887" s="5">
        <f>IF(I1887="","",IFERROR(MATCH(I1887,F1887:H1887,0),"-"))</f>
        <v/>
      </c>
    </row>
    <row r="1888">
      <c r="I1888" s="5">
        <f>IF($A1888="","",IF(AND(F1888&lt;&gt;"",COUNTIF(I$1:I1887,F1888)&lt;IFERROR(VLOOKUP(F1888,Courses!$A$2:$C$51,3,FALSE),0),IFERROR(VLOOKUP(F1888,Courses!$A$2:$C$51,2,FALSE),"")&lt;&gt;$C1888),F1888,IF(AND(G1888&lt;&gt;"",COUNTIF(I$1:I1887,G1888)&lt;IFERROR(VLOOKUP(G1888,Courses!$A$2:$C$51,3,FALSE),0),IFERROR(VLOOKUP(G1888,Courses!$A$2:$C$51,2,FALSE),"")&lt;&gt;$C1888),G1888,IF(AND(H1888&lt;&gt;"",COUNTIF(I$1:I1887,H1888)&lt;IFERROR(VLOOKUP(H1888,Courses!$A$2:$C$51,3,FALSE),0),IFERROR(VLOOKUP(H1888,Courses!$A$2:$C$51,2,FALSE),"")&lt;&gt;$C1888),H1888,"Unallocated"))))</f>
        <v/>
      </c>
      <c r="J1888" s="5">
        <f>IF(I1888="","",IFERROR(MATCH(I1888,F1888:H1888,0),"-"))</f>
        <v/>
      </c>
    </row>
    <row r="1889">
      <c r="I1889" s="5">
        <f>IF($A1889="","",IF(AND(F1889&lt;&gt;"",COUNTIF(I$1:I1888,F1889)&lt;IFERROR(VLOOKUP(F1889,Courses!$A$2:$C$51,3,FALSE),0),IFERROR(VLOOKUP(F1889,Courses!$A$2:$C$51,2,FALSE),"")&lt;&gt;$C1889),F1889,IF(AND(G1889&lt;&gt;"",COUNTIF(I$1:I1888,G1889)&lt;IFERROR(VLOOKUP(G1889,Courses!$A$2:$C$51,3,FALSE),0),IFERROR(VLOOKUP(G1889,Courses!$A$2:$C$51,2,FALSE),"")&lt;&gt;$C1889),G1889,IF(AND(H1889&lt;&gt;"",COUNTIF(I$1:I1888,H1889)&lt;IFERROR(VLOOKUP(H1889,Courses!$A$2:$C$51,3,FALSE),0),IFERROR(VLOOKUP(H1889,Courses!$A$2:$C$51,2,FALSE),"")&lt;&gt;$C1889),H1889,"Unallocated"))))</f>
        <v/>
      </c>
      <c r="J1889" s="5">
        <f>IF(I1889="","",IFERROR(MATCH(I1889,F1889:H1889,0),"-"))</f>
        <v/>
      </c>
    </row>
    <row r="1890">
      <c r="I1890" s="5">
        <f>IF($A1890="","",IF(AND(F1890&lt;&gt;"",COUNTIF(I$1:I1889,F1890)&lt;IFERROR(VLOOKUP(F1890,Courses!$A$2:$C$51,3,FALSE),0),IFERROR(VLOOKUP(F1890,Courses!$A$2:$C$51,2,FALSE),"")&lt;&gt;$C1890),F1890,IF(AND(G1890&lt;&gt;"",COUNTIF(I$1:I1889,G1890)&lt;IFERROR(VLOOKUP(G1890,Courses!$A$2:$C$51,3,FALSE),0),IFERROR(VLOOKUP(G1890,Courses!$A$2:$C$51,2,FALSE),"")&lt;&gt;$C1890),G1890,IF(AND(H1890&lt;&gt;"",COUNTIF(I$1:I1889,H1890)&lt;IFERROR(VLOOKUP(H1890,Courses!$A$2:$C$51,3,FALSE),0),IFERROR(VLOOKUP(H1890,Courses!$A$2:$C$51,2,FALSE),"")&lt;&gt;$C1890),H1890,"Unallocated"))))</f>
        <v/>
      </c>
      <c r="J1890" s="5">
        <f>IF(I1890="","",IFERROR(MATCH(I1890,F1890:H1890,0),"-"))</f>
        <v/>
      </c>
    </row>
    <row r="1891">
      <c r="I1891" s="5">
        <f>IF($A1891="","",IF(AND(F1891&lt;&gt;"",COUNTIF(I$1:I1890,F1891)&lt;IFERROR(VLOOKUP(F1891,Courses!$A$2:$C$51,3,FALSE),0),IFERROR(VLOOKUP(F1891,Courses!$A$2:$C$51,2,FALSE),"")&lt;&gt;$C1891),F1891,IF(AND(G1891&lt;&gt;"",COUNTIF(I$1:I1890,G1891)&lt;IFERROR(VLOOKUP(G1891,Courses!$A$2:$C$51,3,FALSE),0),IFERROR(VLOOKUP(G1891,Courses!$A$2:$C$51,2,FALSE),"")&lt;&gt;$C1891),G1891,IF(AND(H1891&lt;&gt;"",COUNTIF(I$1:I1890,H1891)&lt;IFERROR(VLOOKUP(H1891,Courses!$A$2:$C$51,3,FALSE),0),IFERROR(VLOOKUP(H1891,Courses!$A$2:$C$51,2,FALSE),"")&lt;&gt;$C1891),H1891,"Unallocated"))))</f>
        <v/>
      </c>
      <c r="J1891" s="5">
        <f>IF(I1891="","",IFERROR(MATCH(I1891,F1891:H1891,0),"-"))</f>
        <v/>
      </c>
    </row>
    <row r="1892">
      <c r="I1892" s="5">
        <f>IF($A1892="","",IF(AND(F1892&lt;&gt;"",COUNTIF(I$1:I1891,F1892)&lt;IFERROR(VLOOKUP(F1892,Courses!$A$2:$C$51,3,FALSE),0),IFERROR(VLOOKUP(F1892,Courses!$A$2:$C$51,2,FALSE),"")&lt;&gt;$C1892),F1892,IF(AND(G1892&lt;&gt;"",COUNTIF(I$1:I1891,G1892)&lt;IFERROR(VLOOKUP(G1892,Courses!$A$2:$C$51,3,FALSE),0),IFERROR(VLOOKUP(G1892,Courses!$A$2:$C$51,2,FALSE),"")&lt;&gt;$C1892),G1892,IF(AND(H1892&lt;&gt;"",COUNTIF(I$1:I1891,H1892)&lt;IFERROR(VLOOKUP(H1892,Courses!$A$2:$C$51,3,FALSE),0),IFERROR(VLOOKUP(H1892,Courses!$A$2:$C$51,2,FALSE),"")&lt;&gt;$C1892),H1892,"Unallocated"))))</f>
        <v/>
      </c>
      <c r="J1892" s="5">
        <f>IF(I1892="","",IFERROR(MATCH(I1892,F1892:H1892,0),"-"))</f>
        <v/>
      </c>
    </row>
    <row r="1893">
      <c r="I1893" s="5">
        <f>IF($A1893="","",IF(AND(F1893&lt;&gt;"",COUNTIF(I$1:I1892,F1893)&lt;IFERROR(VLOOKUP(F1893,Courses!$A$2:$C$51,3,FALSE),0),IFERROR(VLOOKUP(F1893,Courses!$A$2:$C$51,2,FALSE),"")&lt;&gt;$C1893),F1893,IF(AND(G1893&lt;&gt;"",COUNTIF(I$1:I1892,G1893)&lt;IFERROR(VLOOKUP(G1893,Courses!$A$2:$C$51,3,FALSE),0),IFERROR(VLOOKUP(G1893,Courses!$A$2:$C$51,2,FALSE),"")&lt;&gt;$C1893),G1893,IF(AND(H1893&lt;&gt;"",COUNTIF(I$1:I1892,H1893)&lt;IFERROR(VLOOKUP(H1893,Courses!$A$2:$C$51,3,FALSE),0),IFERROR(VLOOKUP(H1893,Courses!$A$2:$C$51,2,FALSE),"")&lt;&gt;$C1893),H1893,"Unallocated"))))</f>
        <v/>
      </c>
      <c r="J1893" s="5">
        <f>IF(I1893="","",IFERROR(MATCH(I1893,F1893:H1893,0),"-"))</f>
        <v/>
      </c>
    </row>
    <row r="1894">
      <c r="I1894" s="5">
        <f>IF($A1894="","",IF(AND(F1894&lt;&gt;"",COUNTIF(I$1:I1893,F1894)&lt;IFERROR(VLOOKUP(F1894,Courses!$A$2:$C$51,3,FALSE),0),IFERROR(VLOOKUP(F1894,Courses!$A$2:$C$51,2,FALSE),"")&lt;&gt;$C1894),F1894,IF(AND(G1894&lt;&gt;"",COUNTIF(I$1:I1893,G1894)&lt;IFERROR(VLOOKUP(G1894,Courses!$A$2:$C$51,3,FALSE),0),IFERROR(VLOOKUP(G1894,Courses!$A$2:$C$51,2,FALSE),"")&lt;&gt;$C1894),G1894,IF(AND(H1894&lt;&gt;"",COUNTIF(I$1:I1893,H1894)&lt;IFERROR(VLOOKUP(H1894,Courses!$A$2:$C$51,3,FALSE),0),IFERROR(VLOOKUP(H1894,Courses!$A$2:$C$51,2,FALSE),"")&lt;&gt;$C1894),H1894,"Unallocated"))))</f>
        <v/>
      </c>
      <c r="J1894" s="5">
        <f>IF(I1894="","",IFERROR(MATCH(I1894,F1894:H1894,0),"-"))</f>
        <v/>
      </c>
    </row>
    <row r="1895">
      <c r="I1895" s="5">
        <f>IF($A1895="","",IF(AND(F1895&lt;&gt;"",COUNTIF(I$1:I1894,F1895)&lt;IFERROR(VLOOKUP(F1895,Courses!$A$2:$C$51,3,FALSE),0),IFERROR(VLOOKUP(F1895,Courses!$A$2:$C$51,2,FALSE),"")&lt;&gt;$C1895),F1895,IF(AND(G1895&lt;&gt;"",COUNTIF(I$1:I1894,G1895)&lt;IFERROR(VLOOKUP(G1895,Courses!$A$2:$C$51,3,FALSE),0),IFERROR(VLOOKUP(G1895,Courses!$A$2:$C$51,2,FALSE),"")&lt;&gt;$C1895),G1895,IF(AND(H1895&lt;&gt;"",COUNTIF(I$1:I1894,H1895)&lt;IFERROR(VLOOKUP(H1895,Courses!$A$2:$C$51,3,FALSE),0),IFERROR(VLOOKUP(H1895,Courses!$A$2:$C$51,2,FALSE),"")&lt;&gt;$C1895),H1895,"Unallocated"))))</f>
        <v/>
      </c>
      <c r="J1895" s="5">
        <f>IF(I1895="","",IFERROR(MATCH(I1895,F1895:H1895,0),"-"))</f>
        <v/>
      </c>
    </row>
    <row r="1896">
      <c r="I1896" s="5">
        <f>IF($A1896="","",IF(AND(F1896&lt;&gt;"",COUNTIF(I$1:I1895,F1896)&lt;IFERROR(VLOOKUP(F1896,Courses!$A$2:$C$51,3,FALSE),0),IFERROR(VLOOKUP(F1896,Courses!$A$2:$C$51,2,FALSE),"")&lt;&gt;$C1896),F1896,IF(AND(G1896&lt;&gt;"",COUNTIF(I$1:I1895,G1896)&lt;IFERROR(VLOOKUP(G1896,Courses!$A$2:$C$51,3,FALSE),0),IFERROR(VLOOKUP(G1896,Courses!$A$2:$C$51,2,FALSE),"")&lt;&gt;$C1896),G1896,IF(AND(H1896&lt;&gt;"",COUNTIF(I$1:I1895,H1896)&lt;IFERROR(VLOOKUP(H1896,Courses!$A$2:$C$51,3,FALSE),0),IFERROR(VLOOKUP(H1896,Courses!$A$2:$C$51,2,FALSE),"")&lt;&gt;$C1896),H1896,"Unallocated"))))</f>
        <v/>
      </c>
      <c r="J1896" s="5">
        <f>IF(I1896="","",IFERROR(MATCH(I1896,F1896:H1896,0),"-"))</f>
        <v/>
      </c>
    </row>
    <row r="1897">
      <c r="I1897" s="5">
        <f>IF($A1897="","",IF(AND(F1897&lt;&gt;"",COUNTIF(I$1:I1896,F1897)&lt;IFERROR(VLOOKUP(F1897,Courses!$A$2:$C$51,3,FALSE),0),IFERROR(VLOOKUP(F1897,Courses!$A$2:$C$51,2,FALSE),"")&lt;&gt;$C1897),F1897,IF(AND(G1897&lt;&gt;"",COUNTIF(I$1:I1896,G1897)&lt;IFERROR(VLOOKUP(G1897,Courses!$A$2:$C$51,3,FALSE),0),IFERROR(VLOOKUP(G1897,Courses!$A$2:$C$51,2,FALSE),"")&lt;&gt;$C1897),G1897,IF(AND(H1897&lt;&gt;"",COUNTIF(I$1:I1896,H1897)&lt;IFERROR(VLOOKUP(H1897,Courses!$A$2:$C$51,3,FALSE),0),IFERROR(VLOOKUP(H1897,Courses!$A$2:$C$51,2,FALSE),"")&lt;&gt;$C1897),H1897,"Unallocated"))))</f>
        <v/>
      </c>
      <c r="J1897" s="5">
        <f>IF(I1897="","",IFERROR(MATCH(I1897,F1897:H1897,0),"-"))</f>
        <v/>
      </c>
    </row>
    <row r="1898">
      <c r="I1898" s="5">
        <f>IF($A1898="","",IF(AND(F1898&lt;&gt;"",COUNTIF(I$1:I1897,F1898)&lt;IFERROR(VLOOKUP(F1898,Courses!$A$2:$C$51,3,FALSE),0),IFERROR(VLOOKUP(F1898,Courses!$A$2:$C$51,2,FALSE),"")&lt;&gt;$C1898),F1898,IF(AND(G1898&lt;&gt;"",COUNTIF(I$1:I1897,G1898)&lt;IFERROR(VLOOKUP(G1898,Courses!$A$2:$C$51,3,FALSE),0),IFERROR(VLOOKUP(G1898,Courses!$A$2:$C$51,2,FALSE),"")&lt;&gt;$C1898),G1898,IF(AND(H1898&lt;&gt;"",COUNTIF(I$1:I1897,H1898)&lt;IFERROR(VLOOKUP(H1898,Courses!$A$2:$C$51,3,FALSE),0),IFERROR(VLOOKUP(H1898,Courses!$A$2:$C$51,2,FALSE),"")&lt;&gt;$C1898),H1898,"Unallocated"))))</f>
        <v/>
      </c>
      <c r="J1898" s="5">
        <f>IF(I1898="","",IFERROR(MATCH(I1898,F1898:H1898,0),"-"))</f>
        <v/>
      </c>
    </row>
    <row r="1899">
      <c r="I1899" s="5">
        <f>IF($A1899="","",IF(AND(F1899&lt;&gt;"",COUNTIF(I$1:I1898,F1899)&lt;IFERROR(VLOOKUP(F1899,Courses!$A$2:$C$51,3,FALSE),0),IFERROR(VLOOKUP(F1899,Courses!$A$2:$C$51,2,FALSE),"")&lt;&gt;$C1899),F1899,IF(AND(G1899&lt;&gt;"",COUNTIF(I$1:I1898,G1899)&lt;IFERROR(VLOOKUP(G1899,Courses!$A$2:$C$51,3,FALSE),0),IFERROR(VLOOKUP(G1899,Courses!$A$2:$C$51,2,FALSE),"")&lt;&gt;$C1899),G1899,IF(AND(H1899&lt;&gt;"",COUNTIF(I$1:I1898,H1899)&lt;IFERROR(VLOOKUP(H1899,Courses!$A$2:$C$51,3,FALSE),0),IFERROR(VLOOKUP(H1899,Courses!$A$2:$C$51,2,FALSE),"")&lt;&gt;$C1899),H1899,"Unallocated"))))</f>
        <v/>
      </c>
      <c r="J1899" s="5">
        <f>IF(I1899="","",IFERROR(MATCH(I1899,F1899:H1899,0),"-"))</f>
        <v/>
      </c>
    </row>
    <row r="1900">
      <c r="I1900" s="5">
        <f>IF($A1900="","",IF(AND(F1900&lt;&gt;"",COUNTIF(I$1:I1899,F1900)&lt;IFERROR(VLOOKUP(F1900,Courses!$A$2:$C$51,3,FALSE),0),IFERROR(VLOOKUP(F1900,Courses!$A$2:$C$51,2,FALSE),"")&lt;&gt;$C1900),F1900,IF(AND(G1900&lt;&gt;"",COUNTIF(I$1:I1899,G1900)&lt;IFERROR(VLOOKUP(G1900,Courses!$A$2:$C$51,3,FALSE),0),IFERROR(VLOOKUP(G1900,Courses!$A$2:$C$51,2,FALSE),"")&lt;&gt;$C1900),G1900,IF(AND(H1900&lt;&gt;"",COUNTIF(I$1:I1899,H1900)&lt;IFERROR(VLOOKUP(H1900,Courses!$A$2:$C$51,3,FALSE),0),IFERROR(VLOOKUP(H1900,Courses!$A$2:$C$51,2,FALSE),"")&lt;&gt;$C1900),H1900,"Unallocated"))))</f>
        <v/>
      </c>
      <c r="J1900" s="5">
        <f>IF(I1900="","",IFERROR(MATCH(I1900,F1900:H1900,0),"-"))</f>
        <v/>
      </c>
    </row>
    <row r="1901">
      <c r="I1901" s="5">
        <f>IF($A1901="","",IF(AND(F1901&lt;&gt;"",COUNTIF(I$1:I1900,F1901)&lt;IFERROR(VLOOKUP(F1901,Courses!$A$2:$C$51,3,FALSE),0),IFERROR(VLOOKUP(F1901,Courses!$A$2:$C$51,2,FALSE),"")&lt;&gt;$C1901),F1901,IF(AND(G1901&lt;&gt;"",COUNTIF(I$1:I1900,G1901)&lt;IFERROR(VLOOKUP(G1901,Courses!$A$2:$C$51,3,FALSE),0),IFERROR(VLOOKUP(G1901,Courses!$A$2:$C$51,2,FALSE),"")&lt;&gt;$C1901),G1901,IF(AND(H1901&lt;&gt;"",COUNTIF(I$1:I1900,H1901)&lt;IFERROR(VLOOKUP(H1901,Courses!$A$2:$C$51,3,FALSE),0),IFERROR(VLOOKUP(H1901,Courses!$A$2:$C$51,2,FALSE),"")&lt;&gt;$C1901),H1901,"Unallocated"))))</f>
        <v/>
      </c>
      <c r="J1901" s="5">
        <f>IF(I1901="","",IFERROR(MATCH(I1901,F1901:H1901,0),"-"))</f>
        <v/>
      </c>
    </row>
    <row r="1902">
      <c r="I1902" s="5">
        <f>IF($A1902="","",IF(AND(F1902&lt;&gt;"",COUNTIF(I$1:I1901,F1902)&lt;IFERROR(VLOOKUP(F1902,Courses!$A$2:$C$51,3,FALSE),0),IFERROR(VLOOKUP(F1902,Courses!$A$2:$C$51,2,FALSE),"")&lt;&gt;$C1902),F1902,IF(AND(G1902&lt;&gt;"",COUNTIF(I$1:I1901,G1902)&lt;IFERROR(VLOOKUP(G1902,Courses!$A$2:$C$51,3,FALSE),0),IFERROR(VLOOKUP(G1902,Courses!$A$2:$C$51,2,FALSE),"")&lt;&gt;$C1902),G1902,IF(AND(H1902&lt;&gt;"",COUNTIF(I$1:I1901,H1902)&lt;IFERROR(VLOOKUP(H1902,Courses!$A$2:$C$51,3,FALSE),0),IFERROR(VLOOKUP(H1902,Courses!$A$2:$C$51,2,FALSE),"")&lt;&gt;$C1902),H1902,"Unallocated"))))</f>
        <v/>
      </c>
      <c r="J1902" s="5">
        <f>IF(I1902="","",IFERROR(MATCH(I1902,F1902:H1902,0),"-"))</f>
        <v/>
      </c>
    </row>
    <row r="1903">
      <c r="I1903" s="5">
        <f>IF($A1903="","",IF(AND(F1903&lt;&gt;"",COUNTIF(I$1:I1902,F1903)&lt;IFERROR(VLOOKUP(F1903,Courses!$A$2:$C$51,3,FALSE),0),IFERROR(VLOOKUP(F1903,Courses!$A$2:$C$51,2,FALSE),"")&lt;&gt;$C1903),F1903,IF(AND(G1903&lt;&gt;"",COUNTIF(I$1:I1902,G1903)&lt;IFERROR(VLOOKUP(G1903,Courses!$A$2:$C$51,3,FALSE),0),IFERROR(VLOOKUP(G1903,Courses!$A$2:$C$51,2,FALSE),"")&lt;&gt;$C1903),G1903,IF(AND(H1903&lt;&gt;"",COUNTIF(I$1:I1902,H1903)&lt;IFERROR(VLOOKUP(H1903,Courses!$A$2:$C$51,3,FALSE),0),IFERROR(VLOOKUP(H1903,Courses!$A$2:$C$51,2,FALSE),"")&lt;&gt;$C1903),H1903,"Unallocated"))))</f>
        <v/>
      </c>
      <c r="J1903" s="5">
        <f>IF(I1903="","",IFERROR(MATCH(I1903,F1903:H1903,0),"-"))</f>
        <v/>
      </c>
    </row>
    <row r="1904">
      <c r="I1904" s="5">
        <f>IF($A1904="","",IF(AND(F1904&lt;&gt;"",COUNTIF(I$1:I1903,F1904)&lt;IFERROR(VLOOKUP(F1904,Courses!$A$2:$C$51,3,FALSE),0),IFERROR(VLOOKUP(F1904,Courses!$A$2:$C$51,2,FALSE),"")&lt;&gt;$C1904),F1904,IF(AND(G1904&lt;&gt;"",COUNTIF(I$1:I1903,G1904)&lt;IFERROR(VLOOKUP(G1904,Courses!$A$2:$C$51,3,FALSE),0),IFERROR(VLOOKUP(G1904,Courses!$A$2:$C$51,2,FALSE),"")&lt;&gt;$C1904),G1904,IF(AND(H1904&lt;&gt;"",COUNTIF(I$1:I1903,H1904)&lt;IFERROR(VLOOKUP(H1904,Courses!$A$2:$C$51,3,FALSE),0),IFERROR(VLOOKUP(H1904,Courses!$A$2:$C$51,2,FALSE),"")&lt;&gt;$C1904),H1904,"Unallocated"))))</f>
        <v/>
      </c>
      <c r="J1904" s="5">
        <f>IF(I1904="","",IFERROR(MATCH(I1904,F1904:H1904,0),"-"))</f>
        <v/>
      </c>
    </row>
    <row r="1905">
      <c r="I1905" s="5">
        <f>IF($A1905="","",IF(AND(F1905&lt;&gt;"",COUNTIF(I$1:I1904,F1905)&lt;IFERROR(VLOOKUP(F1905,Courses!$A$2:$C$51,3,FALSE),0),IFERROR(VLOOKUP(F1905,Courses!$A$2:$C$51,2,FALSE),"")&lt;&gt;$C1905),F1905,IF(AND(G1905&lt;&gt;"",COUNTIF(I$1:I1904,G1905)&lt;IFERROR(VLOOKUP(G1905,Courses!$A$2:$C$51,3,FALSE),0),IFERROR(VLOOKUP(G1905,Courses!$A$2:$C$51,2,FALSE),"")&lt;&gt;$C1905),G1905,IF(AND(H1905&lt;&gt;"",COUNTIF(I$1:I1904,H1905)&lt;IFERROR(VLOOKUP(H1905,Courses!$A$2:$C$51,3,FALSE),0),IFERROR(VLOOKUP(H1905,Courses!$A$2:$C$51,2,FALSE),"")&lt;&gt;$C1905),H1905,"Unallocated"))))</f>
        <v/>
      </c>
      <c r="J1905" s="5">
        <f>IF(I1905="","",IFERROR(MATCH(I1905,F1905:H1905,0),"-"))</f>
        <v/>
      </c>
    </row>
    <row r="1906">
      <c r="I1906" s="5">
        <f>IF($A1906="","",IF(AND(F1906&lt;&gt;"",COUNTIF(I$1:I1905,F1906)&lt;IFERROR(VLOOKUP(F1906,Courses!$A$2:$C$51,3,FALSE),0),IFERROR(VLOOKUP(F1906,Courses!$A$2:$C$51,2,FALSE),"")&lt;&gt;$C1906),F1906,IF(AND(G1906&lt;&gt;"",COUNTIF(I$1:I1905,G1906)&lt;IFERROR(VLOOKUP(G1906,Courses!$A$2:$C$51,3,FALSE),0),IFERROR(VLOOKUP(G1906,Courses!$A$2:$C$51,2,FALSE),"")&lt;&gt;$C1906),G1906,IF(AND(H1906&lt;&gt;"",COUNTIF(I$1:I1905,H1906)&lt;IFERROR(VLOOKUP(H1906,Courses!$A$2:$C$51,3,FALSE),0),IFERROR(VLOOKUP(H1906,Courses!$A$2:$C$51,2,FALSE),"")&lt;&gt;$C1906),H1906,"Unallocated"))))</f>
        <v/>
      </c>
      <c r="J1906" s="5">
        <f>IF(I1906="","",IFERROR(MATCH(I1906,F1906:H1906,0),"-"))</f>
        <v/>
      </c>
    </row>
    <row r="1907">
      <c r="I1907" s="5">
        <f>IF($A1907="","",IF(AND(F1907&lt;&gt;"",COUNTIF(I$1:I1906,F1907)&lt;IFERROR(VLOOKUP(F1907,Courses!$A$2:$C$51,3,FALSE),0),IFERROR(VLOOKUP(F1907,Courses!$A$2:$C$51,2,FALSE),"")&lt;&gt;$C1907),F1907,IF(AND(G1907&lt;&gt;"",COUNTIF(I$1:I1906,G1907)&lt;IFERROR(VLOOKUP(G1907,Courses!$A$2:$C$51,3,FALSE),0),IFERROR(VLOOKUP(G1907,Courses!$A$2:$C$51,2,FALSE),"")&lt;&gt;$C1907),G1907,IF(AND(H1907&lt;&gt;"",COUNTIF(I$1:I1906,H1907)&lt;IFERROR(VLOOKUP(H1907,Courses!$A$2:$C$51,3,FALSE),0),IFERROR(VLOOKUP(H1907,Courses!$A$2:$C$51,2,FALSE),"")&lt;&gt;$C1907),H1907,"Unallocated"))))</f>
        <v/>
      </c>
      <c r="J1907" s="5">
        <f>IF(I1907="","",IFERROR(MATCH(I1907,F1907:H1907,0),"-"))</f>
        <v/>
      </c>
    </row>
    <row r="1908">
      <c r="I1908" s="5">
        <f>IF($A1908="","",IF(AND(F1908&lt;&gt;"",COUNTIF(I$1:I1907,F1908)&lt;IFERROR(VLOOKUP(F1908,Courses!$A$2:$C$51,3,FALSE),0),IFERROR(VLOOKUP(F1908,Courses!$A$2:$C$51,2,FALSE),"")&lt;&gt;$C1908),F1908,IF(AND(G1908&lt;&gt;"",COUNTIF(I$1:I1907,G1908)&lt;IFERROR(VLOOKUP(G1908,Courses!$A$2:$C$51,3,FALSE),0),IFERROR(VLOOKUP(G1908,Courses!$A$2:$C$51,2,FALSE),"")&lt;&gt;$C1908),G1908,IF(AND(H1908&lt;&gt;"",COUNTIF(I$1:I1907,H1908)&lt;IFERROR(VLOOKUP(H1908,Courses!$A$2:$C$51,3,FALSE),0),IFERROR(VLOOKUP(H1908,Courses!$A$2:$C$51,2,FALSE),"")&lt;&gt;$C1908),H1908,"Unallocated"))))</f>
        <v/>
      </c>
      <c r="J1908" s="5">
        <f>IF(I1908="","",IFERROR(MATCH(I1908,F1908:H1908,0),"-"))</f>
        <v/>
      </c>
    </row>
    <row r="1909">
      <c r="I1909" s="5">
        <f>IF($A1909="","",IF(AND(F1909&lt;&gt;"",COUNTIF(I$1:I1908,F1909)&lt;IFERROR(VLOOKUP(F1909,Courses!$A$2:$C$51,3,FALSE),0),IFERROR(VLOOKUP(F1909,Courses!$A$2:$C$51,2,FALSE),"")&lt;&gt;$C1909),F1909,IF(AND(G1909&lt;&gt;"",COUNTIF(I$1:I1908,G1909)&lt;IFERROR(VLOOKUP(G1909,Courses!$A$2:$C$51,3,FALSE),0),IFERROR(VLOOKUP(G1909,Courses!$A$2:$C$51,2,FALSE),"")&lt;&gt;$C1909),G1909,IF(AND(H1909&lt;&gt;"",COUNTIF(I$1:I1908,H1909)&lt;IFERROR(VLOOKUP(H1909,Courses!$A$2:$C$51,3,FALSE),0),IFERROR(VLOOKUP(H1909,Courses!$A$2:$C$51,2,FALSE),"")&lt;&gt;$C1909),H1909,"Unallocated"))))</f>
        <v/>
      </c>
      <c r="J1909" s="5">
        <f>IF(I1909="","",IFERROR(MATCH(I1909,F1909:H1909,0),"-"))</f>
        <v/>
      </c>
    </row>
    <row r="1910">
      <c r="I1910" s="5">
        <f>IF($A1910="","",IF(AND(F1910&lt;&gt;"",COUNTIF(I$1:I1909,F1910)&lt;IFERROR(VLOOKUP(F1910,Courses!$A$2:$C$51,3,FALSE),0),IFERROR(VLOOKUP(F1910,Courses!$A$2:$C$51,2,FALSE),"")&lt;&gt;$C1910),F1910,IF(AND(G1910&lt;&gt;"",COUNTIF(I$1:I1909,G1910)&lt;IFERROR(VLOOKUP(G1910,Courses!$A$2:$C$51,3,FALSE),0),IFERROR(VLOOKUP(G1910,Courses!$A$2:$C$51,2,FALSE),"")&lt;&gt;$C1910),G1910,IF(AND(H1910&lt;&gt;"",COUNTIF(I$1:I1909,H1910)&lt;IFERROR(VLOOKUP(H1910,Courses!$A$2:$C$51,3,FALSE),0),IFERROR(VLOOKUP(H1910,Courses!$A$2:$C$51,2,FALSE),"")&lt;&gt;$C1910),H1910,"Unallocated"))))</f>
        <v/>
      </c>
      <c r="J1910" s="5">
        <f>IF(I1910="","",IFERROR(MATCH(I1910,F1910:H1910,0),"-"))</f>
        <v/>
      </c>
    </row>
    <row r="1911">
      <c r="I1911" s="5">
        <f>IF($A1911="","",IF(AND(F1911&lt;&gt;"",COUNTIF(I$1:I1910,F1911)&lt;IFERROR(VLOOKUP(F1911,Courses!$A$2:$C$51,3,FALSE),0),IFERROR(VLOOKUP(F1911,Courses!$A$2:$C$51,2,FALSE),"")&lt;&gt;$C1911),F1911,IF(AND(G1911&lt;&gt;"",COUNTIF(I$1:I1910,G1911)&lt;IFERROR(VLOOKUP(G1911,Courses!$A$2:$C$51,3,FALSE),0),IFERROR(VLOOKUP(G1911,Courses!$A$2:$C$51,2,FALSE),"")&lt;&gt;$C1911),G1911,IF(AND(H1911&lt;&gt;"",COUNTIF(I$1:I1910,H1911)&lt;IFERROR(VLOOKUP(H1911,Courses!$A$2:$C$51,3,FALSE),0),IFERROR(VLOOKUP(H1911,Courses!$A$2:$C$51,2,FALSE),"")&lt;&gt;$C1911),H1911,"Unallocated"))))</f>
        <v/>
      </c>
      <c r="J1911" s="5">
        <f>IF(I1911="","",IFERROR(MATCH(I1911,F1911:H1911,0),"-"))</f>
        <v/>
      </c>
    </row>
    <row r="1912">
      <c r="I1912" s="5">
        <f>IF($A1912="","",IF(AND(F1912&lt;&gt;"",COUNTIF(I$1:I1911,F1912)&lt;IFERROR(VLOOKUP(F1912,Courses!$A$2:$C$51,3,FALSE),0),IFERROR(VLOOKUP(F1912,Courses!$A$2:$C$51,2,FALSE),"")&lt;&gt;$C1912),F1912,IF(AND(G1912&lt;&gt;"",COUNTIF(I$1:I1911,G1912)&lt;IFERROR(VLOOKUP(G1912,Courses!$A$2:$C$51,3,FALSE),0),IFERROR(VLOOKUP(G1912,Courses!$A$2:$C$51,2,FALSE),"")&lt;&gt;$C1912),G1912,IF(AND(H1912&lt;&gt;"",COUNTIF(I$1:I1911,H1912)&lt;IFERROR(VLOOKUP(H1912,Courses!$A$2:$C$51,3,FALSE),0),IFERROR(VLOOKUP(H1912,Courses!$A$2:$C$51,2,FALSE),"")&lt;&gt;$C1912),H1912,"Unallocated"))))</f>
        <v/>
      </c>
      <c r="J1912" s="5">
        <f>IF(I1912="","",IFERROR(MATCH(I1912,F1912:H1912,0),"-"))</f>
        <v/>
      </c>
    </row>
    <row r="1913">
      <c r="I1913" s="5">
        <f>IF($A1913="","",IF(AND(F1913&lt;&gt;"",COUNTIF(I$1:I1912,F1913)&lt;IFERROR(VLOOKUP(F1913,Courses!$A$2:$C$51,3,FALSE),0),IFERROR(VLOOKUP(F1913,Courses!$A$2:$C$51,2,FALSE),"")&lt;&gt;$C1913),F1913,IF(AND(G1913&lt;&gt;"",COUNTIF(I$1:I1912,G1913)&lt;IFERROR(VLOOKUP(G1913,Courses!$A$2:$C$51,3,FALSE),0),IFERROR(VLOOKUP(G1913,Courses!$A$2:$C$51,2,FALSE),"")&lt;&gt;$C1913),G1913,IF(AND(H1913&lt;&gt;"",COUNTIF(I$1:I1912,H1913)&lt;IFERROR(VLOOKUP(H1913,Courses!$A$2:$C$51,3,FALSE),0),IFERROR(VLOOKUP(H1913,Courses!$A$2:$C$51,2,FALSE),"")&lt;&gt;$C1913),H1913,"Unallocated"))))</f>
        <v/>
      </c>
      <c r="J1913" s="5">
        <f>IF(I1913="","",IFERROR(MATCH(I1913,F1913:H1913,0),"-"))</f>
        <v/>
      </c>
    </row>
    <row r="1914">
      <c r="I1914" s="5">
        <f>IF($A1914="","",IF(AND(F1914&lt;&gt;"",COUNTIF(I$1:I1913,F1914)&lt;IFERROR(VLOOKUP(F1914,Courses!$A$2:$C$51,3,FALSE),0),IFERROR(VLOOKUP(F1914,Courses!$A$2:$C$51,2,FALSE),"")&lt;&gt;$C1914),F1914,IF(AND(G1914&lt;&gt;"",COUNTIF(I$1:I1913,G1914)&lt;IFERROR(VLOOKUP(G1914,Courses!$A$2:$C$51,3,FALSE),0),IFERROR(VLOOKUP(G1914,Courses!$A$2:$C$51,2,FALSE),"")&lt;&gt;$C1914),G1914,IF(AND(H1914&lt;&gt;"",COUNTIF(I$1:I1913,H1914)&lt;IFERROR(VLOOKUP(H1914,Courses!$A$2:$C$51,3,FALSE),0),IFERROR(VLOOKUP(H1914,Courses!$A$2:$C$51,2,FALSE),"")&lt;&gt;$C1914),H1914,"Unallocated"))))</f>
        <v/>
      </c>
      <c r="J1914" s="5">
        <f>IF(I1914="","",IFERROR(MATCH(I1914,F1914:H1914,0),"-"))</f>
        <v/>
      </c>
    </row>
    <row r="1915">
      <c r="I1915" s="5">
        <f>IF($A1915="","",IF(AND(F1915&lt;&gt;"",COUNTIF(I$1:I1914,F1915)&lt;IFERROR(VLOOKUP(F1915,Courses!$A$2:$C$51,3,FALSE),0),IFERROR(VLOOKUP(F1915,Courses!$A$2:$C$51,2,FALSE),"")&lt;&gt;$C1915),F1915,IF(AND(G1915&lt;&gt;"",COUNTIF(I$1:I1914,G1915)&lt;IFERROR(VLOOKUP(G1915,Courses!$A$2:$C$51,3,FALSE),0),IFERROR(VLOOKUP(G1915,Courses!$A$2:$C$51,2,FALSE),"")&lt;&gt;$C1915),G1915,IF(AND(H1915&lt;&gt;"",COUNTIF(I$1:I1914,H1915)&lt;IFERROR(VLOOKUP(H1915,Courses!$A$2:$C$51,3,FALSE),0),IFERROR(VLOOKUP(H1915,Courses!$A$2:$C$51,2,FALSE),"")&lt;&gt;$C1915),H1915,"Unallocated"))))</f>
        <v/>
      </c>
      <c r="J1915" s="5">
        <f>IF(I1915="","",IFERROR(MATCH(I1915,F1915:H1915,0),"-"))</f>
        <v/>
      </c>
    </row>
    <row r="1916">
      <c r="I1916" s="5">
        <f>IF($A1916="","",IF(AND(F1916&lt;&gt;"",COUNTIF(I$1:I1915,F1916)&lt;IFERROR(VLOOKUP(F1916,Courses!$A$2:$C$51,3,FALSE),0),IFERROR(VLOOKUP(F1916,Courses!$A$2:$C$51,2,FALSE),"")&lt;&gt;$C1916),F1916,IF(AND(G1916&lt;&gt;"",COUNTIF(I$1:I1915,G1916)&lt;IFERROR(VLOOKUP(G1916,Courses!$A$2:$C$51,3,FALSE),0),IFERROR(VLOOKUP(G1916,Courses!$A$2:$C$51,2,FALSE),"")&lt;&gt;$C1916),G1916,IF(AND(H1916&lt;&gt;"",COUNTIF(I$1:I1915,H1916)&lt;IFERROR(VLOOKUP(H1916,Courses!$A$2:$C$51,3,FALSE),0),IFERROR(VLOOKUP(H1916,Courses!$A$2:$C$51,2,FALSE),"")&lt;&gt;$C1916),H1916,"Unallocated"))))</f>
        <v/>
      </c>
      <c r="J1916" s="5">
        <f>IF(I1916="","",IFERROR(MATCH(I1916,F1916:H1916,0),"-"))</f>
        <v/>
      </c>
    </row>
    <row r="1917">
      <c r="I1917" s="5">
        <f>IF($A1917="","",IF(AND(F1917&lt;&gt;"",COUNTIF(I$1:I1916,F1917)&lt;IFERROR(VLOOKUP(F1917,Courses!$A$2:$C$51,3,FALSE),0),IFERROR(VLOOKUP(F1917,Courses!$A$2:$C$51,2,FALSE),"")&lt;&gt;$C1917),F1917,IF(AND(G1917&lt;&gt;"",COUNTIF(I$1:I1916,G1917)&lt;IFERROR(VLOOKUP(G1917,Courses!$A$2:$C$51,3,FALSE),0),IFERROR(VLOOKUP(G1917,Courses!$A$2:$C$51,2,FALSE),"")&lt;&gt;$C1917),G1917,IF(AND(H1917&lt;&gt;"",COUNTIF(I$1:I1916,H1917)&lt;IFERROR(VLOOKUP(H1917,Courses!$A$2:$C$51,3,FALSE),0),IFERROR(VLOOKUP(H1917,Courses!$A$2:$C$51,2,FALSE),"")&lt;&gt;$C1917),H1917,"Unallocated"))))</f>
        <v/>
      </c>
      <c r="J1917" s="5">
        <f>IF(I1917="","",IFERROR(MATCH(I1917,F1917:H1917,0),"-"))</f>
        <v/>
      </c>
    </row>
    <row r="1918">
      <c r="I1918" s="5">
        <f>IF($A1918="","",IF(AND(F1918&lt;&gt;"",COUNTIF(I$1:I1917,F1918)&lt;IFERROR(VLOOKUP(F1918,Courses!$A$2:$C$51,3,FALSE),0),IFERROR(VLOOKUP(F1918,Courses!$A$2:$C$51,2,FALSE),"")&lt;&gt;$C1918),F1918,IF(AND(G1918&lt;&gt;"",COUNTIF(I$1:I1917,G1918)&lt;IFERROR(VLOOKUP(G1918,Courses!$A$2:$C$51,3,FALSE),0),IFERROR(VLOOKUP(G1918,Courses!$A$2:$C$51,2,FALSE),"")&lt;&gt;$C1918),G1918,IF(AND(H1918&lt;&gt;"",COUNTIF(I$1:I1917,H1918)&lt;IFERROR(VLOOKUP(H1918,Courses!$A$2:$C$51,3,FALSE),0),IFERROR(VLOOKUP(H1918,Courses!$A$2:$C$51,2,FALSE),"")&lt;&gt;$C1918),H1918,"Unallocated"))))</f>
        <v/>
      </c>
      <c r="J1918" s="5">
        <f>IF(I1918="","",IFERROR(MATCH(I1918,F1918:H1918,0),"-"))</f>
        <v/>
      </c>
    </row>
    <row r="1919">
      <c r="I1919" s="5">
        <f>IF($A1919="","",IF(AND(F1919&lt;&gt;"",COUNTIF(I$1:I1918,F1919)&lt;IFERROR(VLOOKUP(F1919,Courses!$A$2:$C$51,3,FALSE),0),IFERROR(VLOOKUP(F1919,Courses!$A$2:$C$51,2,FALSE),"")&lt;&gt;$C1919),F1919,IF(AND(G1919&lt;&gt;"",COUNTIF(I$1:I1918,G1919)&lt;IFERROR(VLOOKUP(G1919,Courses!$A$2:$C$51,3,FALSE),0),IFERROR(VLOOKUP(G1919,Courses!$A$2:$C$51,2,FALSE),"")&lt;&gt;$C1919),G1919,IF(AND(H1919&lt;&gt;"",COUNTIF(I$1:I1918,H1919)&lt;IFERROR(VLOOKUP(H1919,Courses!$A$2:$C$51,3,FALSE),0),IFERROR(VLOOKUP(H1919,Courses!$A$2:$C$51,2,FALSE),"")&lt;&gt;$C1919),H1919,"Unallocated"))))</f>
        <v/>
      </c>
      <c r="J1919" s="5">
        <f>IF(I1919="","",IFERROR(MATCH(I1919,F1919:H1919,0),"-"))</f>
        <v/>
      </c>
    </row>
    <row r="1920">
      <c r="I1920" s="5">
        <f>IF($A1920="","",IF(AND(F1920&lt;&gt;"",COUNTIF(I$1:I1919,F1920)&lt;IFERROR(VLOOKUP(F1920,Courses!$A$2:$C$51,3,FALSE),0),IFERROR(VLOOKUP(F1920,Courses!$A$2:$C$51,2,FALSE),"")&lt;&gt;$C1920),F1920,IF(AND(G1920&lt;&gt;"",COUNTIF(I$1:I1919,G1920)&lt;IFERROR(VLOOKUP(G1920,Courses!$A$2:$C$51,3,FALSE),0),IFERROR(VLOOKUP(G1920,Courses!$A$2:$C$51,2,FALSE),"")&lt;&gt;$C1920),G1920,IF(AND(H1920&lt;&gt;"",COUNTIF(I$1:I1919,H1920)&lt;IFERROR(VLOOKUP(H1920,Courses!$A$2:$C$51,3,FALSE),0),IFERROR(VLOOKUP(H1920,Courses!$A$2:$C$51,2,FALSE),"")&lt;&gt;$C1920),H1920,"Unallocated"))))</f>
        <v/>
      </c>
      <c r="J1920" s="5">
        <f>IF(I1920="","",IFERROR(MATCH(I1920,F1920:H1920,0),"-"))</f>
        <v/>
      </c>
    </row>
    <row r="1921">
      <c r="I1921" s="5">
        <f>IF($A1921="","",IF(AND(F1921&lt;&gt;"",COUNTIF(I$1:I1920,F1921)&lt;IFERROR(VLOOKUP(F1921,Courses!$A$2:$C$51,3,FALSE),0),IFERROR(VLOOKUP(F1921,Courses!$A$2:$C$51,2,FALSE),"")&lt;&gt;$C1921),F1921,IF(AND(G1921&lt;&gt;"",COUNTIF(I$1:I1920,G1921)&lt;IFERROR(VLOOKUP(G1921,Courses!$A$2:$C$51,3,FALSE),0),IFERROR(VLOOKUP(G1921,Courses!$A$2:$C$51,2,FALSE),"")&lt;&gt;$C1921),G1921,IF(AND(H1921&lt;&gt;"",COUNTIF(I$1:I1920,H1921)&lt;IFERROR(VLOOKUP(H1921,Courses!$A$2:$C$51,3,FALSE),0),IFERROR(VLOOKUP(H1921,Courses!$A$2:$C$51,2,FALSE),"")&lt;&gt;$C1921),H1921,"Unallocated"))))</f>
        <v/>
      </c>
      <c r="J1921" s="5">
        <f>IF(I1921="","",IFERROR(MATCH(I1921,F1921:H1921,0),"-"))</f>
        <v/>
      </c>
    </row>
    <row r="1922">
      <c r="I1922" s="5">
        <f>IF($A1922="","",IF(AND(F1922&lt;&gt;"",COUNTIF(I$1:I1921,F1922)&lt;IFERROR(VLOOKUP(F1922,Courses!$A$2:$C$51,3,FALSE),0),IFERROR(VLOOKUP(F1922,Courses!$A$2:$C$51,2,FALSE),"")&lt;&gt;$C1922),F1922,IF(AND(G1922&lt;&gt;"",COUNTIF(I$1:I1921,G1922)&lt;IFERROR(VLOOKUP(G1922,Courses!$A$2:$C$51,3,FALSE),0),IFERROR(VLOOKUP(G1922,Courses!$A$2:$C$51,2,FALSE),"")&lt;&gt;$C1922),G1922,IF(AND(H1922&lt;&gt;"",COUNTIF(I$1:I1921,H1922)&lt;IFERROR(VLOOKUP(H1922,Courses!$A$2:$C$51,3,FALSE),0),IFERROR(VLOOKUP(H1922,Courses!$A$2:$C$51,2,FALSE),"")&lt;&gt;$C1922),H1922,"Unallocated"))))</f>
        <v/>
      </c>
      <c r="J1922" s="5">
        <f>IF(I1922="","",IFERROR(MATCH(I1922,F1922:H1922,0),"-"))</f>
        <v/>
      </c>
    </row>
    <row r="1923">
      <c r="I1923" s="5">
        <f>IF($A1923="","",IF(AND(F1923&lt;&gt;"",COUNTIF(I$1:I1922,F1923)&lt;IFERROR(VLOOKUP(F1923,Courses!$A$2:$C$51,3,FALSE),0),IFERROR(VLOOKUP(F1923,Courses!$A$2:$C$51,2,FALSE),"")&lt;&gt;$C1923),F1923,IF(AND(G1923&lt;&gt;"",COUNTIF(I$1:I1922,G1923)&lt;IFERROR(VLOOKUP(G1923,Courses!$A$2:$C$51,3,FALSE),0),IFERROR(VLOOKUP(G1923,Courses!$A$2:$C$51,2,FALSE),"")&lt;&gt;$C1923),G1923,IF(AND(H1923&lt;&gt;"",COUNTIF(I$1:I1922,H1923)&lt;IFERROR(VLOOKUP(H1923,Courses!$A$2:$C$51,3,FALSE),0),IFERROR(VLOOKUP(H1923,Courses!$A$2:$C$51,2,FALSE),"")&lt;&gt;$C1923),H1923,"Unallocated"))))</f>
        <v/>
      </c>
      <c r="J1923" s="5">
        <f>IF(I1923="","",IFERROR(MATCH(I1923,F1923:H1923,0),"-"))</f>
        <v/>
      </c>
    </row>
    <row r="1924">
      <c r="I1924" s="5">
        <f>IF($A1924="","",IF(AND(F1924&lt;&gt;"",COUNTIF(I$1:I1923,F1924)&lt;IFERROR(VLOOKUP(F1924,Courses!$A$2:$C$51,3,FALSE),0),IFERROR(VLOOKUP(F1924,Courses!$A$2:$C$51,2,FALSE),"")&lt;&gt;$C1924),F1924,IF(AND(G1924&lt;&gt;"",COUNTIF(I$1:I1923,G1924)&lt;IFERROR(VLOOKUP(G1924,Courses!$A$2:$C$51,3,FALSE),0),IFERROR(VLOOKUP(G1924,Courses!$A$2:$C$51,2,FALSE),"")&lt;&gt;$C1924),G1924,IF(AND(H1924&lt;&gt;"",COUNTIF(I$1:I1923,H1924)&lt;IFERROR(VLOOKUP(H1924,Courses!$A$2:$C$51,3,FALSE),0),IFERROR(VLOOKUP(H1924,Courses!$A$2:$C$51,2,FALSE),"")&lt;&gt;$C1924),H1924,"Unallocated"))))</f>
        <v/>
      </c>
      <c r="J1924" s="5">
        <f>IF(I1924="","",IFERROR(MATCH(I1924,F1924:H1924,0),"-"))</f>
        <v/>
      </c>
    </row>
    <row r="1925">
      <c r="I1925" s="5">
        <f>IF($A1925="","",IF(AND(F1925&lt;&gt;"",COUNTIF(I$1:I1924,F1925)&lt;IFERROR(VLOOKUP(F1925,Courses!$A$2:$C$51,3,FALSE),0),IFERROR(VLOOKUP(F1925,Courses!$A$2:$C$51,2,FALSE),"")&lt;&gt;$C1925),F1925,IF(AND(G1925&lt;&gt;"",COUNTIF(I$1:I1924,G1925)&lt;IFERROR(VLOOKUP(G1925,Courses!$A$2:$C$51,3,FALSE),0),IFERROR(VLOOKUP(G1925,Courses!$A$2:$C$51,2,FALSE),"")&lt;&gt;$C1925),G1925,IF(AND(H1925&lt;&gt;"",COUNTIF(I$1:I1924,H1925)&lt;IFERROR(VLOOKUP(H1925,Courses!$A$2:$C$51,3,FALSE),0),IFERROR(VLOOKUP(H1925,Courses!$A$2:$C$51,2,FALSE),"")&lt;&gt;$C1925),H1925,"Unallocated"))))</f>
        <v/>
      </c>
      <c r="J1925" s="5">
        <f>IF(I1925="","",IFERROR(MATCH(I1925,F1925:H1925,0),"-"))</f>
        <v/>
      </c>
    </row>
    <row r="1926">
      <c r="I1926" s="5">
        <f>IF($A1926="","",IF(AND(F1926&lt;&gt;"",COUNTIF(I$1:I1925,F1926)&lt;IFERROR(VLOOKUP(F1926,Courses!$A$2:$C$51,3,FALSE),0),IFERROR(VLOOKUP(F1926,Courses!$A$2:$C$51,2,FALSE),"")&lt;&gt;$C1926),F1926,IF(AND(G1926&lt;&gt;"",COUNTIF(I$1:I1925,G1926)&lt;IFERROR(VLOOKUP(G1926,Courses!$A$2:$C$51,3,FALSE),0),IFERROR(VLOOKUP(G1926,Courses!$A$2:$C$51,2,FALSE),"")&lt;&gt;$C1926),G1926,IF(AND(H1926&lt;&gt;"",COUNTIF(I$1:I1925,H1926)&lt;IFERROR(VLOOKUP(H1926,Courses!$A$2:$C$51,3,FALSE),0),IFERROR(VLOOKUP(H1926,Courses!$A$2:$C$51,2,FALSE),"")&lt;&gt;$C1926),H1926,"Unallocated"))))</f>
        <v/>
      </c>
      <c r="J1926" s="5">
        <f>IF(I1926="","",IFERROR(MATCH(I1926,F1926:H1926,0),"-"))</f>
        <v/>
      </c>
    </row>
    <row r="1927">
      <c r="I1927" s="5">
        <f>IF($A1927="","",IF(AND(F1927&lt;&gt;"",COUNTIF(I$1:I1926,F1927)&lt;IFERROR(VLOOKUP(F1927,Courses!$A$2:$C$51,3,FALSE),0),IFERROR(VLOOKUP(F1927,Courses!$A$2:$C$51,2,FALSE),"")&lt;&gt;$C1927),F1927,IF(AND(G1927&lt;&gt;"",COUNTIF(I$1:I1926,G1927)&lt;IFERROR(VLOOKUP(G1927,Courses!$A$2:$C$51,3,FALSE),0),IFERROR(VLOOKUP(G1927,Courses!$A$2:$C$51,2,FALSE),"")&lt;&gt;$C1927),G1927,IF(AND(H1927&lt;&gt;"",COUNTIF(I$1:I1926,H1927)&lt;IFERROR(VLOOKUP(H1927,Courses!$A$2:$C$51,3,FALSE),0),IFERROR(VLOOKUP(H1927,Courses!$A$2:$C$51,2,FALSE),"")&lt;&gt;$C1927),H1927,"Unallocated"))))</f>
        <v/>
      </c>
      <c r="J1927" s="5">
        <f>IF(I1927="","",IFERROR(MATCH(I1927,F1927:H1927,0),"-"))</f>
        <v/>
      </c>
    </row>
    <row r="1928">
      <c r="I1928" s="5">
        <f>IF($A1928="","",IF(AND(F1928&lt;&gt;"",COUNTIF(I$1:I1927,F1928)&lt;IFERROR(VLOOKUP(F1928,Courses!$A$2:$C$51,3,FALSE),0),IFERROR(VLOOKUP(F1928,Courses!$A$2:$C$51,2,FALSE),"")&lt;&gt;$C1928),F1928,IF(AND(G1928&lt;&gt;"",COUNTIF(I$1:I1927,G1928)&lt;IFERROR(VLOOKUP(G1928,Courses!$A$2:$C$51,3,FALSE),0),IFERROR(VLOOKUP(G1928,Courses!$A$2:$C$51,2,FALSE),"")&lt;&gt;$C1928),G1928,IF(AND(H1928&lt;&gt;"",COUNTIF(I$1:I1927,H1928)&lt;IFERROR(VLOOKUP(H1928,Courses!$A$2:$C$51,3,FALSE),0),IFERROR(VLOOKUP(H1928,Courses!$A$2:$C$51,2,FALSE),"")&lt;&gt;$C1928),H1928,"Unallocated"))))</f>
        <v/>
      </c>
      <c r="J1928" s="5">
        <f>IF(I1928="","",IFERROR(MATCH(I1928,F1928:H1928,0),"-"))</f>
        <v/>
      </c>
    </row>
    <row r="1929">
      <c r="I1929" s="5">
        <f>IF($A1929="","",IF(AND(F1929&lt;&gt;"",COUNTIF(I$1:I1928,F1929)&lt;IFERROR(VLOOKUP(F1929,Courses!$A$2:$C$51,3,FALSE),0),IFERROR(VLOOKUP(F1929,Courses!$A$2:$C$51,2,FALSE),"")&lt;&gt;$C1929),F1929,IF(AND(G1929&lt;&gt;"",COUNTIF(I$1:I1928,G1929)&lt;IFERROR(VLOOKUP(G1929,Courses!$A$2:$C$51,3,FALSE),0),IFERROR(VLOOKUP(G1929,Courses!$A$2:$C$51,2,FALSE),"")&lt;&gt;$C1929),G1929,IF(AND(H1929&lt;&gt;"",COUNTIF(I$1:I1928,H1929)&lt;IFERROR(VLOOKUP(H1929,Courses!$A$2:$C$51,3,FALSE),0),IFERROR(VLOOKUP(H1929,Courses!$A$2:$C$51,2,FALSE),"")&lt;&gt;$C1929),H1929,"Unallocated"))))</f>
        <v/>
      </c>
      <c r="J1929" s="5">
        <f>IF(I1929="","",IFERROR(MATCH(I1929,F1929:H1929,0),"-"))</f>
        <v/>
      </c>
    </row>
    <row r="1930">
      <c r="I1930" s="5">
        <f>IF($A1930="","",IF(AND(F1930&lt;&gt;"",COUNTIF(I$1:I1929,F1930)&lt;IFERROR(VLOOKUP(F1930,Courses!$A$2:$C$51,3,FALSE),0),IFERROR(VLOOKUP(F1930,Courses!$A$2:$C$51,2,FALSE),"")&lt;&gt;$C1930),F1930,IF(AND(G1930&lt;&gt;"",COUNTIF(I$1:I1929,G1930)&lt;IFERROR(VLOOKUP(G1930,Courses!$A$2:$C$51,3,FALSE),0),IFERROR(VLOOKUP(G1930,Courses!$A$2:$C$51,2,FALSE),"")&lt;&gt;$C1930),G1930,IF(AND(H1930&lt;&gt;"",COUNTIF(I$1:I1929,H1930)&lt;IFERROR(VLOOKUP(H1930,Courses!$A$2:$C$51,3,FALSE),0),IFERROR(VLOOKUP(H1930,Courses!$A$2:$C$51,2,FALSE),"")&lt;&gt;$C1930),H1930,"Unallocated"))))</f>
        <v/>
      </c>
      <c r="J1930" s="5">
        <f>IF(I1930="","",IFERROR(MATCH(I1930,F1930:H1930,0),"-"))</f>
        <v/>
      </c>
    </row>
    <row r="1931">
      <c r="I1931" s="5">
        <f>IF($A1931="","",IF(AND(F1931&lt;&gt;"",COUNTIF(I$1:I1930,F1931)&lt;IFERROR(VLOOKUP(F1931,Courses!$A$2:$C$51,3,FALSE),0),IFERROR(VLOOKUP(F1931,Courses!$A$2:$C$51,2,FALSE),"")&lt;&gt;$C1931),F1931,IF(AND(G1931&lt;&gt;"",COUNTIF(I$1:I1930,G1931)&lt;IFERROR(VLOOKUP(G1931,Courses!$A$2:$C$51,3,FALSE),0),IFERROR(VLOOKUP(G1931,Courses!$A$2:$C$51,2,FALSE),"")&lt;&gt;$C1931),G1931,IF(AND(H1931&lt;&gt;"",COUNTIF(I$1:I1930,H1931)&lt;IFERROR(VLOOKUP(H1931,Courses!$A$2:$C$51,3,FALSE),0),IFERROR(VLOOKUP(H1931,Courses!$A$2:$C$51,2,FALSE),"")&lt;&gt;$C1931),H1931,"Unallocated"))))</f>
        <v/>
      </c>
      <c r="J1931" s="5">
        <f>IF(I1931="","",IFERROR(MATCH(I1931,F1931:H1931,0),"-"))</f>
        <v/>
      </c>
    </row>
    <row r="1932">
      <c r="I1932" s="5">
        <f>IF($A1932="","",IF(AND(F1932&lt;&gt;"",COUNTIF(I$1:I1931,F1932)&lt;IFERROR(VLOOKUP(F1932,Courses!$A$2:$C$51,3,FALSE),0),IFERROR(VLOOKUP(F1932,Courses!$A$2:$C$51,2,FALSE),"")&lt;&gt;$C1932),F1932,IF(AND(G1932&lt;&gt;"",COUNTIF(I$1:I1931,G1932)&lt;IFERROR(VLOOKUP(G1932,Courses!$A$2:$C$51,3,FALSE),0),IFERROR(VLOOKUP(G1932,Courses!$A$2:$C$51,2,FALSE),"")&lt;&gt;$C1932),G1932,IF(AND(H1932&lt;&gt;"",COUNTIF(I$1:I1931,H1932)&lt;IFERROR(VLOOKUP(H1932,Courses!$A$2:$C$51,3,FALSE),0),IFERROR(VLOOKUP(H1932,Courses!$A$2:$C$51,2,FALSE),"")&lt;&gt;$C1932),H1932,"Unallocated"))))</f>
        <v/>
      </c>
      <c r="J1932" s="5">
        <f>IF(I1932="","",IFERROR(MATCH(I1932,F1932:H1932,0),"-"))</f>
        <v/>
      </c>
    </row>
    <row r="1933">
      <c r="I1933" s="5">
        <f>IF($A1933="","",IF(AND(F1933&lt;&gt;"",COUNTIF(I$1:I1932,F1933)&lt;IFERROR(VLOOKUP(F1933,Courses!$A$2:$C$51,3,FALSE),0),IFERROR(VLOOKUP(F1933,Courses!$A$2:$C$51,2,FALSE),"")&lt;&gt;$C1933),F1933,IF(AND(G1933&lt;&gt;"",COUNTIF(I$1:I1932,G1933)&lt;IFERROR(VLOOKUP(G1933,Courses!$A$2:$C$51,3,FALSE),0),IFERROR(VLOOKUP(G1933,Courses!$A$2:$C$51,2,FALSE),"")&lt;&gt;$C1933),G1933,IF(AND(H1933&lt;&gt;"",COUNTIF(I$1:I1932,H1933)&lt;IFERROR(VLOOKUP(H1933,Courses!$A$2:$C$51,3,FALSE),0),IFERROR(VLOOKUP(H1933,Courses!$A$2:$C$51,2,FALSE),"")&lt;&gt;$C1933),H1933,"Unallocated"))))</f>
        <v/>
      </c>
      <c r="J1933" s="5">
        <f>IF(I1933="","",IFERROR(MATCH(I1933,F1933:H1933,0),"-"))</f>
        <v/>
      </c>
    </row>
    <row r="1934">
      <c r="I1934" s="5">
        <f>IF($A1934="","",IF(AND(F1934&lt;&gt;"",COUNTIF(I$1:I1933,F1934)&lt;IFERROR(VLOOKUP(F1934,Courses!$A$2:$C$51,3,FALSE),0),IFERROR(VLOOKUP(F1934,Courses!$A$2:$C$51,2,FALSE),"")&lt;&gt;$C1934),F1934,IF(AND(G1934&lt;&gt;"",COUNTIF(I$1:I1933,G1934)&lt;IFERROR(VLOOKUP(G1934,Courses!$A$2:$C$51,3,FALSE),0),IFERROR(VLOOKUP(G1934,Courses!$A$2:$C$51,2,FALSE),"")&lt;&gt;$C1934),G1934,IF(AND(H1934&lt;&gt;"",COUNTIF(I$1:I1933,H1934)&lt;IFERROR(VLOOKUP(H1934,Courses!$A$2:$C$51,3,FALSE),0),IFERROR(VLOOKUP(H1934,Courses!$A$2:$C$51,2,FALSE),"")&lt;&gt;$C1934),H1934,"Unallocated"))))</f>
        <v/>
      </c>
      <c r="J1934" s="5">
        <f>IF(I1934="","",IFERROR(MATCH(I1934,F1934:H1934,0),"-"))</f>
        <v/>
      </c>
    </row>
    <row r="1935">
      <c r="I1935" s="5">
        <f>IF($A1935="","",IF(AND(F1935&lt;&gt;"",COUNTIF(I$1:I1934,F1935)&lt;IFERROR(VLOOKUP(F1935,Courses!$A$2:$C$51,3,FALSE),0),IFERROR(VLOOKUP(F1935,Courses!$A$2:$C$51,2,FALSE),"")&lt;&gt;$C1935),F1935,IF(AND(G1935&lt;&gt;"",COUNTIF(I$1:I1934,G1935)&lt;IFERROR(VLOOKUP(G1935,Courses!$A$2:$C$51,3,FALSE),0),IFERROR(VLOOKUP(G1935,Courses!$A$2:$C$51,2,FALSE),"")&lt;&gt;$C1935),G1935,IF(AND(H1935&lt;&gt;"",COUNTIF(I$1:I1934,H1935)&lt;IFERROR(VLOOKUP(H1935,Courses!$A$2:$C$51,3,FALSE),0),IFERROR(VLOOKUP(H1935,Courses!$A$2:$C$51,2,FALSE),"")&lt;&gt;$C1935),H1935,"Unallocated"))))</f>
        <v/>
      </c>
      <c r="J1935" s="5">
        <f>IF(I1935="","",IFERROR(MATCH(I1935,F1935:H1935,0),"-"))</f>
        <v/>
      </c>
    </row>
    <row r="1936">
      <c r="I1936" s="5">
        <f>IF($A1936="","",IF(AND(F1936&lt;&gt;"",COUNTIF(I$1:I1935,F1936)&lt;IFERROR(VLOOKUP(F1936,Courses!$A$2:$C$51,3,FALSE),0),IFERROR(VLOOKUP(F1936,Courses!$A$2:$C$51,2,FALSE),"")&lt;&gt;$C1936),F1936,IF(AND(G1936&lt;&gt;"",COUNTIF(I$1:I1935,G1936)&lt;IFERROR(VLOOKUP(G1936,Courses!$A$2:$C$51,3,FALSE),0),IFERROR(VLOOKUP(G1936,Courses!$A$2:$C$51,2,FALSE),"")&lt;&gt;$C1936),G1936,IF(AND(H1936&lt;&gt;"",COUNTIF(I$1:I1935,H1936)&lt;IFERROR(VLOOKUP(H1936,Courses!$A$2:$C$51,3,FALSE),0),IFERROR(VLOOKUP(H1936,Courses!$A$2:$C$51,2,FALSE),"")&lt;&gt;$C1936),H1936,"Unallocated"))))</f>
        <v/>
      </c>
      <c r="J1936" s="5">
        <f>IF(I1936="","",IFERROR(MATCH(I1936,F1936:H1936,0),"-"))</f>
        <v/>
      </c>
    </row>
    <row r="1937">
      <c r="I1937" s="5">
        <f>IF($A1937="","",IF(AND(F1937&lt;&gt;"",COUNTIF(I$1:I1936,F1937)&lt;IFERROR(VLOOKUP(F1937,Courses!$A$2:$C$51,3,FALSE),0),IFERROR(VLOOKUP(F1937,Courses!$A$2:$C$51,2,FALSE),"")&lt;&gt;$C1937),F1937,IF(AND(G1937&lt;&gt;"",COUNTIF(I$1:I1936,G1937)&lt;IFERROR(VLOOKUP(G1937,Courses!$A$2:$C$51,3,FALSE),0),IFERROR(VLOOKUP(G1937,Courses!$A$2:$C$51,2,FALSE),"")&lt;&gt;$C1937),G1937,IF(AND(H1937&lt;&gt;"",COUNTIF(I$1:I1936,H1937)&lt;IFERROR(VLOOKUP(H1937,Courses!$A$2:$C$51,3,FALSE),0),IFERROR(VLOOKUP(H1937,Courses!$A$2:$C$51,2,FALSE),"")&lt;&gt;$C1937),H1937,"Unallocated"))))</f>
        <v/>
      </c>
      <c r="J1937" s="5">
        <f>IF(I1937="","",IFERROR(MATCH(I1937,F1937:H1937,0),"-"))</f>
        <v/>
      </c>
    </row>
    <row r="1938">
      <c r="I1938" s="5">
        <f>IF($A1938="","",IF(AND(F1938&lt;&gt;"",COUNTIF(I$1:I1937,F1938)&lt;IFERROR(VLOOKUP(F1938,Courses!$A$2:$C$51,3,FALSE),0),IFERROR(VLOOKUP(F1938,Courses!$A$2:$C$51,2,FALSE),"")&lt;&gt;$C1938),F1938,IF(AND(G1938&lt;&gt;"",COUNTIF(I$1:I1937,G1938)&lt;IFERROR(VLOOKUP(G1938,Courses!$A$2:$C$51,3,FALSE),0),IFERROR(VLOOKUP(G1938,Courses!$A$2:$C$51,2,FALSE),"")&lt;&gt;$C1938),G1938,IF(AND(H1938&lt;&gt;"",COUNTIF(I$1:I1937,H1938)&lt;IFERROR(VLOOKUP(H1938,Courses!$A$2:$C$51,3,FALSE),0),IFERROR(VLOOKUP(H1938,Courses!$A$2:$C$51,2,FALSE),"")&lt;&gt;$C1938),H1938,"Unallocated"))))</f>
        <v/>
      </c>
      <c r="J1938" s="5">
        <f>IF(I1938="","",IFERROR(MATCH(I1938,F1938:H1938,0),"-"))</f>
        <v/>
      </c>
    </row>
    <row r="1939">
      <c r="I1939" s="5">
        <f>IF($A1939="","",IF(AND(F1939&lt;&gt;"",COUNTIF(I$1:I1938,F1939)&lt;IFERROR(VLOOKUP(F1939,Courses!$A$2:$C$51,3,FALSE),0),IFERROR(VLOOKUP(F1939,Courses!$A$2:$C$51,2,FALSE),"")&lt;&gt;$C1939),F1939,IF(AND(G1939&lt;&gt;"",COUNTIF(I$1:I1938,G1939)&lt;IFERROR(VLOOKUP(G1939,Courses!$A$2:$C$51,3,FALSE),0),IFERROR(VLOOKUP(G1939,Courses!$A$2:$C$51,2,FALSE),"")&lt;&gt;$C1939),G1939,IF(AND(H1939&lt;&gt;"",COUNTIF(I$1:I1938,H1939)&lt;IFERROR(VLOOKUP(H1939,Courses!$A$2:$C$51,3,FALSE),0),IFERROR(VLOOKUP(H1939,Courses!$A$2:$C$51,2,FALSE),"")&lt;&gt;$C1939),H1939,"Unallocated"))))</f>
        <v/>
      </c>
      <c r="J1939" s="5">
        <f>IF(I1939="","",IFERROR(MATCH(I1939,F1939:H1939,0),"-"))</f>
        <v/>
      </c>
    </row>
    <row r="1940">
      <c r="I1940" s="5">
        <f>IF($A1940="","",IF(AND(F1940&lt;&gt;"",COUNTIF(I$1:I1939,F1940)&lt;IFERROR(VLOOKUP(F1940,Courses!$A$2:$C$51,3,FALSE),0),IFERROR(VLOOKUP(F1940,Courses!$A$2:$C$51,2,FALSE),"")&lt;&gt;$C1940),F1940,IF(AND(G1940&lt;&gt;"",COUNTIF(I$1:I1939,G1940)&lt;IFERROR(VLOOKUP(G1940,Courses!$A$2:$C$51,3,FALSE),0),IFERROR(VLOOKUP(G1940,Courses!$A$2:$C$51,2,FALSE),"")&lt;&gt;$C1940),G1940,IF(AND(H1940&lt;&gt;"",COUNTIF(I$1:I1939,H1940)&lt;IFERROR(VLOOKUP(H1940,Courses!$A$2:$C$51,3,FALSE),0),IFERROR(VLOOKUP(H1940,Courses!$A$2:$C$51,2,FALSE),"")&lt;&gt;$C1940),H1940,"Unallocated"))))</f>
        <v/>
      </c>
      <c r="J1940" s="5">
        <f>IF(I1940="","",IFERROR(MATCH(I1940,F1940:H1940,0),"-"))</f>
        <v/>
      </c>
    </row>
    <row r="1941">
      <c r="I1941" s="5">
        <f>IF($A1941="","",IF(AND(F1941&lt;&gt;"",COUNTIF(I$1:I1940,F1941)&lt;IFERROR(VLOOKUP(F1941,Courses!$A$2:$C$51,3,FALSE),0),IFERROR(VLOOKUP(F1941,Courses!$A$2:$C$51,2,FALSE),"")&lt;&gt;$C1941),F1941,IF(AND(G1941&lt;&gt;"",COUNTIF(I$1:I1940,G1941)&lt;IFERROR(VLOOKUP(G1941,Courses!$A$2:$C$51,3,FALSE),0),IFERROR(VLOOKUP(G1941,Courses!$A$2:$C$51,2,FALSE),"")&lt;&gt;$C1941),G1941,IF(AND(H1941&lt;&gt;"",COUNTIF(I$1:I1940,H1941)&lt;IFERROR(VLOOKUP(H1941,Courses!$A$2:$C$51,3,FALSE),0),IFERROR(VLOOKUP(H1941,Courses!$A$2:$C$51,2,FALSE),"")&lt;&gt;$C1941),H1941,"Unallocated"))))</f>
        <v/>
      </c>
      <c r="J1941" s="5">
        <f>IF(I1941="","",IFERROR(MATCH(I1941,F1941:H1941,0),"-"))</f>
        <v/>
      </c>
    </row>
    <row r="1942">
      <c r="I1942" s="5">
        <f>IF($A1942="","",IF(AND(F1942&lt;&gt;"",COUNTIF(I$1:I1941,F1942)&lt;IFERROR(VLOOKUP(F1942,Courses!$A$2:$C$51,3,FALSE),0),IFERROR(VLOOKUP(F1942,Courses!$A$2:$C$51,2,FALSE),"")&lt;&gt;$C1942),F1942,IF(AND(G1942&lt;&gt;"",COUNTIF(I$1:I1941,G1942)&lt;IFERROR(VLOOKUP(G1942,Courses!$A$2:$C$51,3,FALSE),0),IFERROR(VLOOKUP(G1942,Courses!$A$2:$C$51,2,FALSE),"")&lt;&gt;$C1942),G1942,IF(AND(H1942&lt;&gt;"",COUNTIF(I$1:I1941,H1942)&lt;IFERROR(VLOOKUP(H1942,Courses!$A$2:$C$51,3,FALSE),0),IFERROR(VLOOKUP(H1942,Courses!$A$2:$C$51,2,FALSE),"")&lt;&gt;$C1942),H1942,"Unallocated"))))</f>
        <v/>
      </c>
      <c r="J1942" s="5">
        <f>IF(I1942="","",IFERROR(MATCH(I1942,F1942:H1942,0),"-"))</f>
        <v/>
      </c>
    </row>
    <row r="1943">
      <c r="I1943" s="5">
        <f>IF($A1943="","",IF(AND(F1943&lt;&gt;"",COUNTIF(I$1:I1942,F1943)&lt;IFERROR(VLOOKUP(F1943,Courses!$A$2:$C$51,3,FALSE),0),IFERROR(VLOOKUP(F1943,Courses!$A$2:$C$51,2,FALSE),"")&lt;&gt;$C1943),F1943,IF(AND(G1943&lt;&gt;"",COUNTIF(I$1:I1942,G1943)&lt;IFERROR(VLOOKUP(G1943,Courses!$A$2:$C$51,3,FALSE),0),IFERROR(VLOOKUP(G1943,Courses!$A$2:$C$51,2,FALSE),"")&lt;&gt;$C1943),G1943,IF(AND(H1943&lt;&gt;"",COUNTIF(I$1:I1942,H1943)&lt;IFERROR(VLOOKUP(H1943,Courses!$A$2:$C$51,3,FALSE),0),IFERROR(VLOOKUP(H1943,Courses!$A$2:$C$51,2,FALSE),"")&lt;&gt;$C1943),H1943,"Unallocated"))))</f>
        <v/>
      </c>
      <c r="J1943" s="5">
        <f>IF(I1943="","",IFERROR(MATCH(I1943,F1943:H1943,0),"-"))</f>
        <v/>
      </c>
    </row>
    <row r="1944">
      <c r="I1944" s="5">
        <f>IF($A1944="","",IF(AND(F1944&lt;&gt;"",COUNTIF(I$1:I1943,F1944)&lt;IFERROR(VLOOKUP(F1944,Courses!$A$2:$C$51,3,FALSE),0),IFERROR(VLOOKUP(F1944,Courses!$A$2:$C$51,2,FALSE),"")&lt;&gt;$C1944),F1944,IF(AND(G1944&lt;&gt;"",COUNTIF(I$1:I1943,G1944)&lt;IFERROR(VLOOKUP(G1944,Courses!$A$2:$C$51,3,FALSE),0),IFERROR(VLOOKUP(G1944,Courses!$A$2:$C$51,2,FALSE),"")&lt;&gt;$C1944),G1944,IF(AND(H1944&lt;&gt;"",COUNTIF(I$1:I1943,H1944)&lt;IFERROR(VLOOKUP(H1944,Courses!$A$2:$C$51,3,FALSE),0),IFERROR(VLOOKUP(H1944,Courses!$A$2:$C$51,2,FALSE),"")&lt;&gt;$C1944),H1944,"Unallocated"))))</f>
        <v/>
      </c>
      <c r="J1944" s="5">
        <f>IF(I1944="","",IFERROR(MATCH(I1944,F1944:H1944,0),"-"))</f>
        <v/>
      </c>
    </row>
    <row r="1945">
      <c r="I1945" s="5">
        <f>IF($A1945="","",IF(AND(F1945&lt;&gt;"",COUNTIF(I$1:I1944,F1945)&lt;IFERROR(VLOOKUP(F1945,Courses!$A$2:$C$51,3,FALSE),0),IFERROR(VLOOKUP(F1945,Courses!$A$2:$C$51,2,FALSE),"")&lt;&gt;$C1945),F1945,IF(AND(G1945&lt;&gt;"",COUNTIF(I$1:I1944,G1945)&lt;IFERROR(VLOOKUP(G1945,Courses!$A$2:$C$51,3,FALSE),0),IFERROR(VLOOKUP(G1945,Courses!$A$2:$C$51,2,FALSE),"")&lt;&gt;$C1945),G1945,IF(AND(H1945&lt;&gt;"",COUNTIF(I$1:I1944,H1945)&lt;IFERROR(VLOOKUP(H1945,Courses!$A$2:$C$51,3,FALSE),0),IFERROR(VLOOKUP(H1945,Courses!$A$2:$C$51,2,FALSE),"")&lt;&gt;$C1945),H1945,"Unallocated"))))</f>
        <v/>
      </c>
      <c r="J1945" s="5">
        <f>IF(I1945="","",IFERROR(MATCH(I1945,F1945:H1945,0),"-"))</f>
        <v/>
      </c>
    </row>
    <row r="1946">
      <c r="I1946" s="5">
        <f>IF($A1946="","",IF(AND(F1946&lt;&gt;"",COUNTIF(I$1:I1945,F1946)&lt;IFERROR(VLOOKUP(F1946,Courses!$A$2:$C$51,3,FALSE),0),IFERROR(VLOOKUP(F1946,Courses!$A$2:$C$51,2,FALSE),"")&lt;&gt;$C1946),F1946,IF(AND(G1946&lt;&gt;"",COUNTIF(I$1:I1945,G1946)&lt;IFERROR(VLOOKUP(G1946,Courses!$A$2:$C$51,3,FALSE),0),IFERROR(VLOOKUP(G1946,Courses!$A$2:$C$51,2,FALSE),"")&lt;&gt;$C1946),G1946,IF(AND(H1946&lt;&gt;"",COUNTIF(I$1:I1945,H1946)&lt;IFERROR(VLOOKUP(H1946,Courses!$A$2:$C$51,3,FALSE),0),IFERROR(VLOOKUP(H1946,Courses!$A$2:$C$51,2,FALSE),"")&lt;&gt;$C1946),H1946,"Unallocated"))))</f>
        <v/>
      </c>
      <c r="J1946" s="5">
        <f>IF(I1946="","",IFERROR(MATCH(I1946,F1946:H1946,0),"-"))</f>
        <v/>
      </c>
    </row>
    <row r="1947">
      <c r="I1947" s="5">
        <f>IF($A1947="","",IF(AND(F1947&lt;&gt;"",COUNTIF(I$1:I1946,F1947)&lt;IFERROR(VLOOKUP(F1947,Courses!$A$2:$C$51,3,FALSE),0),IFERROR(VLOOKUP(F1947,Courses!$A$2:$C$51,2,FALSE),"")&lt;&gt;$C1947),F1947,IF(AND(G1947&lt;&gt;"",COUNTIF(I$1:I1946,G1947)&lt;IFERROR(VLOOKUP(G1947,Courses!$A$2:$C$51,3,FALSE),0),IFERROR(VLOOKUP(G1947,Courses!$A$2:$C$51,2,FALSE),"")&lt;&gt;$C1947),G1947,IF(AND(H1947&lt;&gt;"",COUNTIF(I$1:I1946,H1947)&lt;IFERROR(VLOOKUP(H1947,Courses!$A$2:$C$51,3,FALSE),0),IFERROR(VLOOKUP(H1947,Courses!$A$2:$C$51,2,FALSE),"")&lt;&gt;$C1947),H1947,"Unallocated"))))</f>
        <v/>
      </c>
      <c r="J1947" s="5">
        <f>IF(I1947="","",IFERROR(MATCH(I1947,F1947:H1947,0),"-"))</f>
        <v/>
      </c>
    </row>
    <row r="1948">
      <c r="I1948" s="5">
        <f>IF($A1948="","",IF(AND(F1948&lt;&gt;"",COUNTIF(I$1:I1947,F1948)&lt;IFERROR(VLOOKUP(F1948,Courses!$A$2:$C$51,3,FALSE),0),IFERROR(VLOOKUP(F1948,Courses!$A$2:$C$51,2,FALSE),"")&lt;&gt;$C1948),F1948,IF(AND(G1948&lt;&gt;"",COUNTIF(I$1:I1947,G1948)&lt;IFERROR(VLOOKUP(G1948,Courses!$A$2:$C$51,3,FALSE),0),IFERROR(VLOOKUP(G1948,Courses!$A$2:$C$51,2,FALSE),"")&lt;&gt;$C1948),G1948,IF(AND(H1948&lt;&gt;"",COUNTIF(I$1:I1947,H1948)&lt;IFERROR(VLOOKUP(H1948,Courses!$A$2:$C$51,3,FALSE),0),IFERROR(VLOOKUP(H1948,Courses!$A$2:$C$51,2,FALSE),"")&lt;&gt;$C1948),H1948,"Unallocated"))))</f>
        <v/>
      </c>
      <c r="J1948" s="5">
        <f>IF(I1948="","",IFERROR(MATCH(I1948,F1948:H1948,0),"-"))</f>
        <v/>
      </c>
    </row>
    <row r="1949">
      <c r="I1949" s="5">
        <f>IF($A1949="","",IF(AND(F1949&lt;&gt;"",COUNTIF(I$1:I1948,F1949)&lt;IFERROR(VLOOKUP(F1949,Courses!$A$2:$C$51,3,FALSE),0),IFERROR(VLOOKUP(F1949,Courses!$A$2:$C$51,2,FALSE),"")&lt;&gt;$C1949),F1949,IF(AND(G1949&lt;&gt;"",COUNTIF(I$1:I1948,G1949)&lt;IFERROR(VLOOKUP(G1949,Courses!$A$2:$C$51,3,FALSE),0),IFERROR(VLOOKUP(G1949,Courses!$A$2:$C$51,2,FALSE),"")&lt;&gt;$C1949),G1949,IF(AND(H1949&lt;&gt;"",COUNTIF(I$1:I1948,H1949)&lt;IFERROR(VLOOKUP(H1949,Courses!$A$2:$C$51,3,FALSE),0),IFERROR(VLOOKUP(H1949,Courses!$A$2:$C$51,2,FALSE),"")&lt;&gt;$C1949),H1949,"Unallocated"))))</f>
        <v/>
      </c>
      <c r="J1949" s="5">
        <f>IF(I1949="","",IFERROR(MATCH(I1949,F1949:H1949,0),"-"))</f>
        <v/>
      </c>
    </row>
    <row r="1950">
      <c r="I1950" s="5">
        <f>IF($A1950="","",IF(AND(F1950&lt;&gt;"",COUNTIF(I$1:I1949,F1950)&lt;IFERROR(VLOOKUP(F1950,Courses!$A$2:$C$51,3,FALSE),0),IFERROR(VLOOKUP(F1950,Courses!$A$2:$C$51,2,FALSE),"")&lt;&gt;$C1950),F1950,IF(AND(G1950&lt;&gt;"",COUNTIF(I$1:I1949,G1950)&lt;IFERROR(VLOOKUP(G1950,Courses!$A$2:$C$51,3,FALSE),0),IFERROR(VLOOKUP(G1950,Courses!$A$2:$C$51,2,FALSE),"")&lt;&gt;$C1950),G1950,IF(AND(H1950&lt;&gt;"",COUNTIF(I$1:I1949,H1950)&lt;IFERROR(VLOOKUP(H1950,Courses!$A$2:$C$51,3,FALSE),0),IFERROR(VLOOKUP(H1950,Courses!$A$2:$C$51,2,FALSE),"")&lt;&gt;$C1950),H1950,"Unallocated"))))</f>
        <v/>
      </c>
      <c r="J1950" s="5">
        <f>IF(I1950="","",IFERROR(MATCH(I1950,F1950:H1950,0),"-"))</f>
        <v/>
      </c>
    </row>
    <row r="1951">
      <c r="I1951" s="5">
        <f>IF($A1951="","",IF(AND(F1951&lt;&gt;"",COUNTIF(I$1:I1950,F1951)&lt;IFERROR(VLOOKUP(F1951,Courses!$A$2:$C$51,3,FALSE),0),IFERROR(VLOOKUP(F1951,Courses!$A$2:$C$51,2,FALSE),"")&lt;&gt;$C1951),F1951,IF(AND(G1951&lt;&gt;"",COUNTIF(I$1:I1950,G1951)&lt;IFERROR(VLOOKUP(G1951,Courses!$A$2:$C$51,3,FALSE),0),IFERROR(VLOOKUP(G1951,Courses!$A$2:$C$51,2,FALSE),"")&lt;&gt;$C1951),G1951,IF(AND(H1951&lt;&gt;"",COUNTIF(I$1:I1950,H1951)&lt;IFERROR(VLOOKUP(H1951,Courses!$A$2:$C$51,3,FALSE),0),IFERROR(VLOOKUP(H1951,Courses!$A$2:$C$51,2,FALSE),"")&lt;&gt;$C1951),H1951,"Unallocated"))))</f>
        <v/>
      </c>
      <c r="J1951" s="5">
        <f>IF(I1951="","",IFERROR(MATCH(I1951,F1951:H1951,0),"-"))</f>
        <v/>
      </c>
    </row>
    <row r="1952">
      <c r="I1952" s="5">
        <f>IF($A1952="","",IF(AND(F1952&lt;&gt;"",COUNTIF(I$1:I1951,F1952)&lt;IFERROR(VLOOKUP(F1952,Courses!$A$2:$C$51,3,FALSE),0),IFERROR(VLOOKUP(F1952,Courses!$A$2:$C$51,2,FALSE),"")&lt;&gt;$C1952),F1952,IF(AND(G1952&lt;&gt;"",COUNTIF(I$1:I1951,G1952)&lt;IFERROR(VLOOKUP(G1952,Courses!$A$2:$C$51,3,FALSE),0),IFERROR(VLOOKUP(G1952,Courses!$A$2:$C$51,2,FALSE),"")&lt;&gt;$C1952),G1952,IF(AND(H1952&lt;&gt;"",COUNTIF(I$1:I1951,H1952)&lt;IFERROR(VLOOKUP(H1952,Courses!$A$2:$C$51,3,FALSE),0),IFERROR(VLOOKUP(H1952,Courses!$A$2:$C$51,2,FALSE),"")&lt;&gt;$C1952),H1952,"Unallocated"))))</f>
        <v/>
      </c>
      <c r="J1952" s="5">
        <f>IF(I1952="","",IFERROR(MATCH(I1952,F1952:H1952,0),"-"))</f>
        <v/>
      </c>
    </row>
    <row r="1953">
      <c r="I1953" s="5">
        <f>IF($A1953="","",IF(AND(F1953&lt;&gt;"",COUNTIF(I$1:I1952,F1953)&lt;IFERROR(VLOOKUP(F1953,Courses!$A$2:$C$51,3,FALSE),0),IFERROR(VLOOKUP(F1953,Courses!$A$2:$C$51,2,FALSE),"")&lt;&gt;$C1953),F1953,IF(AND(G1953&lt;&gt;"",COUNTIF(I$1:I1952,G1953)&lt;IFERROR(VLOOKUP(G1953,Courses!$A$2:$C$51,3,FALSE),0),IFERROR(VLOOKUP(G1953,Courses!$A$2:$C$51,2,FALSE),"")&lt;&gt;$C1953),G1953,IF(AND(H1953&lt;&gt;"",COUNTIF(I$1:I1952,H1953)&lt;IFERROR(VLOOKUP(H1953,Courses!$A$2:$C$51,3,FALSE),0),IFERROR(VLOOKUP(H1953,Courses!$A$2:$C$51,2,FALSE),"")&lt;&gt;$C1953),H1953,"Unallocated"))))</f>
        <v/>
      </c>
      <c r="J1953" s="5">
        <f>IF(I1953="","",IFERROR(MATCH(I1953,F1953:H1953,0),"-"))</f>
        <v/>
      </c>
    </row>
    <row r="1954">
      <c r="I1954" s="5">
        <f>IF($A1954="","",IF(AND(F1954&lt;&gt;"",COUNTIF(I$1:I1953,F1954)&lt;IFERROR(VLOOKUP(F1954,Courses!$A$2:$C$51,3,FALSE),0),IFERROR(VLOOKUP(F1954,Courses!$A$2:$C$51,2,FALSE),"")&lt;&gt;$C1954),F1954,IF(AND(G1954&lt;&gt;"",COUNTIF(I$1:I1953,G1954)&lt;IFERROR(VLOOKUP(G1954,Courses!$A$2:$C$51,3,FALSE),0),IFERROR(VLOOKUP(G1954,Courses!$A$2:$C$51,2,FALSE),"")&lt;&gt;$C1954),G1954,IF(AND(H1954&lt;&gt;"",COUNTIF(I$1:I1953,H1954)&lt;IFERROR(VLOOKUP(H1954,Courses!$A$2:$C$51,3,FALSE),0),IFERROR(VLOOKUP(H1954,Courses!$A$2:$C$51,2,FALSE),"")&lt;&gt;$C1954),H1954,"Unallocated"))))</f>
        <v/>
      </c>
      <c r="J1954" s="5">
        <f>IF(I1954="","",IFERROR(MATCH(I1954,F1954:H1954,0),"-"))</f>
        <v/>
      </c>
    </row>
    <row r="1955">
      <c r="I1955" s="5">
        <f>IF($A1955="","",IF(AND(F1955&lt;&gt;"",COUNTIF(I$1:I1954,F1955)&lt;IFERROR(VLOOKUP(F1955,Courses!$A$2:$C$51,3,FALSE),0),IFERROR(VLOOKUP(F1955,Courses!$A$2:$C$51,2,FALSE),"")&lt;&gt;$C1955),F1955,IF(AND(G1955&lt;&gt;"",COUNTIF(I$1:I1954,G1955)&lt;IFERROR(VLOOKUP(G1955,Courses!$A$2:$C$51,3,FALSE),0),IFERROR(VLOOKUP(G1955,Courses!$A$2:$C$51,2,FALSE),"")&lt;&gt;$C1955),G1955,IF(AND(H1955&lt;&gt;"",COUNTIF(I$1:I1954,H1955)&lt;IFERROR(VLOOKUP(H1955,Courses!$A$2:$C$51,3,FALSE),0),IFERROR(VLOOKUP(H1955,Courses!$A$2:$C$51,2,FALSE),"")&lt;&gt;$C1955),H1955,"Unallocated"))))</f>
        <v/>
      </c>
      <c r="J1955" s="5">
        <f>IF(I1955="","",IFERROR(MATCH(I1955,F1955:H1955,0),"-"))</f>
        <v/>
      </c>
    </row>
    <row r="1956">
      <c r="I1956" s="5">
        <f>IF($A1956="","",IF(AND(F1956&lt;&gt;"",COUNTIF(I$1:I1955,F1956)&lt;IFERROR(VLOOKUP(F1956,Courses!$A$2:$C$51,3,FALSE),0),IFERROR(VLOOKUP(F1956,Courses!$A$2:$C$51,2,FALSE),"")&lt;&gt;$C1956),F1956,IF(AND(G1956&lt;&gt;"",COUNTIF(I$1:I1955,G1956)&lt;IFERROR(VLOOKUP(G1956,Courses!$A$2:$C$51,3,FALSE),0),IFERROR(VLOOKUP(G1956,Courses!$A$2:$C$51,2,FALSE),"")&lt;&gt;$C1956),G1956,IF(AND(H1956&lt;&gt;"",COUNTIF(I$1:I1955,H1956)&lt;IFERROR(VLOOKUP(H1956,Courses!$A$2:$C$51,3,FALSE),0),IFERROR(VLOOKUP(H1956,Courses!$A$2:$C$51,2,FALSE),"")&lt;&gt;$C1956),H1956,"Unallocated"))))</f>
        <v/>
      </c>
      <c r="J1956" s="5">
        <f>IF(I1956="","",IFERROR(MATCH(I1956,F1956:H1956,0),"-"))</f>
        <v/>
      </c>
    </row>
    <row r="1957">
      <c r="I1957" s="5">
        <f>IF($A1957="","",IF(AND(F1957&lt;&gt;"",COUNTIF(I$1:I1956,F1957)&lt;IFERROR(VLOOKUP(F1957,Courses!$A$2:$C$51,3,FALSE),0),IFERROR(VLOOKUP(F1957,Courses!$A$2:$C$51,2,FALSE),"")&lt;&gt;$C1957),F1957,IF(AND(G1957&lt;&gt;"",COUNTIF(I$1:I1956,G1957)&lt;IFERROR(VLOOKUP(G1957,Courses!$A$2:$C$51,3,FALSE),0),IFERROR(VLOOKUP(G1957,Courses!$A$2:$C$51,2,FALSE),"")&lt;&gt;$C1957),G1957,IF(AND(H1957&lt;&gt;"",COUNTIF(I$1:I1956,H1957)&lt;IFERROR(VLOOKUP(H1957,Courses!$A$2:$C$51,3,FALSE),0),IFERROR(VLOOKUP(H1957,Courses!$A$2:$C$51,2,FALSE),"")&lt;&gt;$C1957),H1957,"Unallocated"))))</f>
        <v/>
      </c>
      <c r="J1957" s="5">
        <f>IF(I1957="","",IFERROR(MATCH(I1957,F1957:H1957,0),"-"))</f>
        <v/>
      </c>
    </row>
    <row r="1958">
      <c r="I1958" s="5">
        <f>IF($A1958="","",IF(AND(F1958&lt;&gt;"",COUNTIF(I$1:I1957,F1958)&lt;IFERROR(VLOOKUP(F1958,Courses!$A$2:$C$51,3,FALSE),0),IFERROR(VLOOKUP(F1958,Courses!$A$2:$C$51,2,FALSE),"")&lt;&gt;$C1958),F1958,IF(AND(G1958&lt;&gt;"",COUNTIF(I$1:I1957,G1958)&lt;IFERROR(VLOOKUP(G1958,Courses!$A$2:$C$51,3,FALSE),0),IFERROR(VLOOKUP(G1958,Courses!$A$2:$C$51,2,FALSE),"")&lt;&gt;$C1958),G1958,IF(AND(H1958&lt;&gt;"",COUNTIF(I$1:I1957,H1958)&lt;IFERROR(VLOOKUP(H1958,Courses!$A$2:$C$51,3,FALSE),0),IFERROR(VLOOKUP(H1958,Courses!$A$2:$C$51,2,FALSE),"")&lt;&gt;$C1958),H1958,"Unallocated"))))</f>
        <v/>
      </c>
      <c r="J1958" s="5">
        <f>IF(I1958="","",IFERROR(MATCH(I1958,F1958:H1958,0),"-"))</f>
        <v/>
      </c>
    </row>
    <row r="1959">
      <c r="I1959" s="5">
        <f>IF($A1959="","",IF(AND(F1959&lt;&gt;"",COUNTIF(I$1:I1958,F1959)&lt;IFERROR(VLOOKUP(F1959,Courses!$A$2:$C$51,3,FALSE),0),IFERROR(VLOOKUP(F1959,Courses!$A$2:$C$51,2,FALSE),"")&lt;&gt;$C1959),F1959,IF(AND(G1959&lt;&gt;"",COUNTIF(I$1:I1958,G1959)&lt;IFERROR(VLOOKUP(G1959,Courses!$A$2:$C$51,3,FALSE),0),IFERROR(VLOOKUP(G1959,Courses!$A$2:$C$51,2,FALSE),"")&lt;&gt;$C1959),G1959,IF(AND(H1959&lt;&gt;"",COUNTIF(I$1:I1958,H1959)&lt;IFERROR(VLOOKUP(H1959,Courses!$A$2:$C$51,3,FALSE),0),IFERROR(VLOOKUP(H1959,Courses!$A$2:$C$51,2,FALSE),"")&lt;&gt;$C1959),H1959,"Unallocated"))))</f>
        <v/>
      </c>
      <c r="J1959" s="5">
        <f>IF(I1959="","",IFERROR(MATCH(I1959,F1959:H1959,0),"-"))</f>
        <v/>
      </c>
    </row>
    <row r="1960">
      <c r="I1960" s="5">
        <f>IF($A1960="","",IF(AND(F1960&lt;&gt;"",COUNTIF(I$1:I1959,F1960)&lt;IFERROR(VLOOKUP(F1960,Courses!$A$2:$C$51,3,FALSE),0),IFERROR(VLOOKUP(F1960,Courses!$A$2:$C$51,2,FALSE),"")&lt;&gt;$C1960),F1960,IF(AND(G1960&lt;&gt;"",COUNTIF(I$1:I1959,G1960)&lt;IFERROR(VLOOKUP(G1960,Courses!$A$2:$C$51,3,FALSE),0),IFERROR(VLOOKUP(G1960,Courses!$A$2:$C$51,2,FALSE),"")&lt;&gt;$C1960),G1960,IF(AND(H1960&lt;&gt;"",COUNTIF(I$1:I1959,H1960)&lt;IFERROR(VLOOKUP(H1960,Courses!$A$2:$C$51,3,FALSE),0),IFERROR(VLOOKUP(H1960,Courses!$A$2:$C$51,2,FALSE),"")&lt;&gt;$C1960),H1960,"Unallocated"))))</f>
        <v/>
      </c>
      <c r="J1960" s="5">
        <f>IF(I1960="","",IFERROR(MATCH(I1960,F1960:H1960,0),"-"))</f>
        <v/>
      </c>
    </row>
    <row r="1961">
      <c r="I1961" s="5">
        <f>IF($A1961="","",IF(AND(F1961&lt;&gt;"",COUNTIF(I$1:I1960,F1961)&lt;IFERROR(VLOOKUP(F1961,Courses!$A$2:$C$51,3,FALSE),0),IFERROR(VLOOKUP(F1961,Courses!$A$2:$C$51,2,FALSE),"")&lt;&gt;$C1961),F1961,IF(AND(G1961&lt;&gt;"",COUNTIF(I$1:I1960,G1961)&lt;IFERROR(VLOOKUP(G1961,Courses!$A$2:$C$51,3,FALSE),0),IFERROR(VLOOKUP(G1961,Courses!$A$2:$C$51,2,FALSE),"")&lt;&gt;$C1961),G1961,IF(AND(H1961&lt;&gt;"",COUNTIF(I$1:I1960,H1961)&lt;IFERROR(VLOOKUP(H1961,Courses!$A$2:$C$51,3,FALSE),0),IFERROR(VLOOKUP(H1961,Courses!$A$2:$C$51,2,FALSE),"")&lt;&gt;$C1961),H1961,"Unallocated"))))</f>
        <v/>
      </c>
      <c r="J1961" s="5">
        <f>IF(I1961="","",IFERROR(MATCH(I1961,F1961:H1961,0),"-"))</f>
        <v/>
      </c>
    </row>
    <row r="1962">
      <c r="I1962" s="5">
        <f>IF($A1962="","",IF(AND(F1962&lt;&gt;"",COUNTIF(I$1:I1961,F1962)&lt;IFERROR(VLOOKUP(F1962,Courses!$A$2:$C$51,3,FALSE),0),IFERROR(VLOOKUP(F1962,Courses!$A$2:$C$51,2,FALSE),"")&lt;&gt;$C1962),F1962,IF(AND(G1962&lt;&gt;"",COUNTIF(I$1:I1961,G1962)&lt;IFERROR(VLOOKUP(G1962,Courses!$A$2:$C$51,3,FALSE),0),IFERROR(VLOOKUP(G1962,Courses!$A$2:$C$51,2,FALSE),"")&lt;&gt;$C1962),G1962,IF(AND(H1962&lt;&gt;"",COUNTIF(I$1:I1961,H1962)&lt;IFERROR(VLOOKUP(H1962,Courses!$A$2:$C$51,3,FALSE),0),IFERROR(VLOOKUP(H1962,Courses!$A$2:$C$51,2,FALSE),"")&lt;&gt;$C1962),H1962,"Unallocated"))))</f>
        <v/>
      </c>
      <c r="J1962" s="5">
        <f>IF(I1962="","",IFERROR(MATCH(I1962,F1962:H1962,0),"-"))</f>
        <v/>
      </c>
    </row>
    <row r="1963">
      <c r="I1963" s="5">
        <f>IF($A1963="","",IF(AND(F1963&lt;&gt;"",COUNTIF(I$1:I1962,F1963)&lt;IFERROR(VLOOKUP(F1963,Courses!$A$2:$C$51,3,FALSE),0),IFERROR(VLOOKUP(F1963,Courses!$A$2:$C$51,2,FALSE),"")&lt;&gt;$C1963),F1963,IF(AND(G1963&lt;&gt;"",COUNTIF(I$1:I1962,G1963)&lt;IFERROR(VLOOKUP(G1963,Courses!$A$2:$C$51,3,FALSE),0),IFERROR(VLOOKUP(G1963,Courses!$A$2:$C$51,2,FALSE),"")&lt;&gt;$C1963),G1963,IF(AND(H1963&lt;&gt;"",COUNTIF(I$1:I1962,H1963)&lt;IFERROR(VLOOKUP(H1963,Courses!$A$2:$C$51,3,FALSE),0),IFERROR(VLOOKUP(H1963,Courses!$A$2:$C$51,2,FALSE),"")&lt;&gt;$C1963),H1963,"Unallocated"))))</f>
        <v/>
      </c>
      <c r="J1963" s="5">
        <f>IF(I1963="","",IFERROR(MATCH(I1963,F1963:H1963,0),"-"))</f>
        <v/>
      </c>
    </row>
    <row r="1964">
      <c r="I1964" s="5">
        <f>IF($A1964="","",IF(AND(F1964&lt;&gt;"",COUNTIF(I$1:I1963,F1964)&lt;IFERROR(VLOOKUP(F1964,Courses!$A$2:$C$51,3,FALSE),0),IFERROR(VLOOKUP(F1964,Courses!$A$2:$C$51,2,FALSE),"")&lt;&gt;$C1964),F1964,IF(AND(G1964&lt;&gt;"",COUNTIF(I$1:I1963,G1964)&lt;IFERROR(VLOOKUP(G1964,Courses!$A$2:$C$51,3,FALSE),0),IFERROR(VLOOKUP(G1964,Courses!$A$2:$C$51,2,FALSE),"")&lt;&gt;$C1964),G1964,IF(AND(H1964&lt;&gt;"",COUNTIF(I$1:I1963,H1964)&lt;IFERROR(VLOOKUP(H1964,Courses!$A$2:$C$51,3,FALSE),0),IFERROR(VLOOKUP(H1964,Courses!$A$2:$C$51,2,FALSE),"")&lt;&gt;$C1964),H1964,"Unallocated"))))</f>
        <v/>
      </c>
      <c r="J1964" s="5">
        <f>IF(I1964="","",IFERROR(MATCH(I1964,F1964:H1964,0),"-"))</f>
        <v/>
      </c>
    </row>
    <row r="1965">
      <c r="I1965" s="5">
        <f>IF($A1965="","",IF(AND(F1965&lt;&gt;"",COUNTIF(I$1:I1964,F1965)&lt;IFERROR(VLOOKUP(F1965,Courses!$A$2:$C$51,3,FALSE),0),IFERROR(VLOOKUP(F1965,Courses!$A$2:$C$51,2,FALSE),"")&lt;&gt;$C1965),F1965,IF(AND(G1965&lt;&gt;"",COUNTIF(I$1:I1964,G1965)&lt;IFERROR(VLOOKUP(G1965,Courses!$A$2:$C$51,3,FALSE),0),IFERROR(VLOOKUP(G1965,Courses!$A$2:$C$51,2,FALSE),"")&lt;&gt;$C1965),G1965,IF(AND(H1965&lt;&gt;"",COUNTIF(I$1:I1964,H1965)&lt;IFERROR(VLOOKUP(H1965,Courses!$A$2:$C$51,3,FALSE),0),IFERROR(VLOOKUP(H1965,Courses!$A$2:$C$51,2,FALSE),"")&lt;&gt;$C1965),H1965,"Unallocated"))))</f>
        <v/>
      </c>
      <c r="J1965" s="5">
        <f>IF(I1965="","",IFERROR(MATCH(I1965,F1965:H1965,0),"-"))</f>
        <v/>
      </c>
    </row>
    <row r="1966">
      <c r="I1966" s="5">
        <f>IF($A1966="","",IF(AND(F1966&lt;&gt;"",COUNTIF(I$1:I1965,F1966)&lt;IFERROR(VLOOKUP(F1966,Courses!$A$2:$C$51,3,FALSE),0),IFERROR(VLOOKUP(F1966,Courses!$A$2:$C$51,2,FALSE),"")&lt;&gt;$C1966),F1966,IF(AND(G1966&lt;&gt;"",COUNTIF(I$1:I1965,G1966)&lt;IFERROR(VLOOKUP(G1966,Courses!$A$2:$C$51,3,FALSE),0),IFERROR(VLOOKUP(G1966,Courses!$A$2:$C$51,2,FALSE),"")&lt;&gt;$C1966),G1966,IF(AND(H1966&lt;&gt;"",COUNTIF(I$1:I1965,H1966)&lt;IFERROR(VLOOKUP(H1966,Courses!$A$2:$C$51,3,FALSE),0),IFERROR(VLOOKUP(H1966,Courses!$A$2:$C$51,2,FALSE),"")&lt;&gt;$C1966),H1966,"Unallocated"))))</f>
        <v/>
      </c>
      <c r="J1966" s="5">
        <f>IF(I1966="","",IFERROR(MATCH(I1966,F1966:H1966,0),"-"))</f>
        <v/>
      </c>
    </row>
    <row r="1967">
      <c r="I1967" s="5">
        <f>IF($A1967="","",IF(AND(F1967&lt;&gt;"",COUNTIF(I$1:I1966,F1967)&lt;IFERROR(VLOOKUP(F1967,Courses!$A$2:$C$51,3,FALSE),0),IFERROR(VLOOKUP(F1967,Courses!$A$2:$C$51,2,FALSE),"")&lt;&gt;$C1967),F1967,IF(AND(G1967&lt;&gt;"",COUNTIF(I$1:I1966,G1967)&lt;IFERROR(VLOOKUP(G1967,Courses!$A$2:$C$51,3,FALSE),0),IFERROR(VLOOKUP(G1967,Courses!$A$2:$C$51,2,FALSE),"")&lt;&gt;$C1967),G1967,IF(AND(H1967&lt;&gt;"",COUNTIF(I$1:I1966,H1967)&lt;IFERROR(VLOOKUP(H1967,Courses!$A$2:$C$51,3,FALSE),0),IFERROR(VLOOKUP(H1967,Courses!$A$2:$C$51,2,FALSE),"")&lt;&gt;$C1967),H1967,"Unallocated"))))</f>
        <v/>
      </c>
      <c r="J1967" s="5">
        <f>IF(I1967="","",IFERROR(MATCH(I1967,F1967:H1967,0),"-"))</f>
        <v/>
      </c>
    </row>
    <row r="1968">
      <c r="I1968" s="5">
        <f>IF($A1968="","",IF(AND(F1968&lt;&gt;"",COUNTIF(I$1:I1967,F1968)&lt;IFERROR(VLOOKUP(F1968,Courses!$A$2:$C$51,3,FALSE),0),IFERROR(VLOOKUP(F1968,Courses!$A$2:$C$51,2,FALSE),"")&lt;&gt;$C1968),F1968,IF(AND(G1968&lt;&gt;"",COUNTIF(I$1:I1967,G1968)&lt;IFERROR(VLOOKUP(G1968,Courses!$A$2:$C$51,3,FALSE),0),IFERROR(VLOOKUP(G1968,Courses!$A$2:$C$51,2,FALSE),"")&lt;&gt;$C1968),G1968,IF(AND(H1968&lt;&gt;"",COUNTIF(I$1:I1967,H1968)&lt;IFERROR(VLOOKUP(H1968,Courses!$A$2:$C$51,3,FALSE),0),IFERROR(VLOOKUP(H1968,Courses!$A$2:$C$51,2,FALSE),"")&lt;&gt;$C1968),H1968,"Unallocated"))))</f>
        <v/>
      </c>
      <c r="J1968" s="5">
        <f>IF(I1968="","",IFERROR(MATCH(I1968,F1968:H1968,0),"-"))</f>
        <v/>
      </c>
    </row>
    <row r="1969">
      <c r="I1969" s="5">
        <f>IF($A1969="","",IF(AND(F1969&lt;&gt;"",COUNTIF(I$1:I1968,F1969)&lt;IFERROR(VLOOKUP(F1969,Courses!$A$2:$C$51,3,FALSE),0),IFERROR(VLOOKUP(F1969,Courses!$A$2:$C$51,2,FALSE),"")&lt;&gt;$C1969),F1969,IF(AND(G1969&lt;&gt;"",COUNTIF(I$1:I1968,G1969)&lt;IFERROR(VLOOKUP(G1969,Courses!$A$2:$C$51,3,FALSE),0),IFERROR(VLOOKUP(G1969,Courses!$A$2:$C$51,2,FALSE),"")&lt;&gt;$C1969),G1969,IF(AND(H1969&lt;&gt;"",COUNTIF(I$1:I1968,H1969)&lt;IFERROR(VLOOKUP(H1969,Courses!$A$2:$C$51,3,FALSE),0),IFERROR(VLOOKUP(H1969,Courses!$A$2:$C$51,2,FALSE),"")&lt;&gt;$C1969),H1969,"Unallocated"))))</f>
        <v/>
      </c>
      <c r="J1969" s="5">
        <f>IF(I1969="","",IFERROR(MATCH(I1969,F1969:H1969,0),"-"))</f>
        <v/>
      </c>
    </row>
    <row r="1970">
      <c r="I1970" s="5">
        <f>IF($A1970="","",IF(AND(F1970&lt;&gt;"",COUNTIF(I$1:I1969,F1970)&lt;IFERROR(VLOOKUP(F1970,Courses!$A$2:$C$51,3,FALSE),0),IFERROR(VLOOKUP(F1970,Courses!$A$2:$C$51,2,FALSE),"")&lt;&gt;$C1970),F1970,IF(AND(G1970&lt;&gt;"",COUNTIF(I$1:I1969,G1970)&lt;IFERROR(VLOOKUP(G1970,Courses!$A$2:$C$51,3,FALSE),0),IFERROR(VLOOKUP(G1970,Courses!$A$2:$C$51,2,FALSE),"")&lt;&gt;$C1970),G1970,IF(AND(H1970&lt;&gt;"",COUNTIF(I$1:I1969,H1970)&lt;IFERROR(VLOOKUP(H1970,Courses!$A$2:$C$51,3,FALSE),0),IFERROR(VLOOKUP(H1970,Courses!$A$2:$C$51,2,FALSE),"")&lt;&gt;$C1970),H1970,"Unallocated"))))</f>
        <v/>
      </c>
      <c r="J1970" s="5">
        <f>IF(I1970="","",IFERROR(MATCH(I1970,F1970:H1970,0),"-"))</f>
        <v/>
      </c>
    </row>
    <row r="1971">
      <c r="I1971" s="5">
        <f>IF($A1971="","",IF(AND(F1971&lt;&gt;"",COUNTIF(I$1:I1970,F1971)&lt;IFERROR(VLOOKUP(F1971,Courses!$A$2:$C$51,3,FALSE),0),IFERROR(VLOOKUP(F1971,Courses!$A$2:$C$51,2,FALSE),"")&lt;&gt;$C1971),F1971,IF(AND(G1971&lt;&gt;"",COUNTIF(I$1:I1970,G1971)&lt;IFERROR(VLOOKUP(G1971,Courses!$A$2:$C$51,3,FALSE),0),IFERROR(VLOOKUP(G1971,Courses!$A$2:$C$51,2,FALSE),"")&lt;&gt;$C1971),G1971,IF(AND(H1971&lt;&gt;"",COUNTIF(I$1:I1970,H1971)&lt;IFERROR(VLOOKUP(H1971,Courses!$A$2:$C$51,3,FALSE),0),IFERROR(VLOOKUP(H1971,Courses!$A$2:$C$51,2,FALSE),"")&lt;&gt;$C1971),H1971,"Unallocated"))))</f>
        <v/>
      </c>
      <c r="J1971" s="5">
        <f>IF(I1971="","",IFERROR(MATCH(I1971,F1971:H1971,0),"-"))</f>
        <v/>
      </c>
    </row>
    <row r="1972">
      <c r="I1972" s="5">
        <f>IF($A1972="","",IF(AND(F1972&lt;&gt;"",COUNTIF(I$1:I1971,F1972)&lt;IFERROR(VLOOKUP(F1972,Courses!$A$2:$C$51,3,FALSE),0),IFERROR(VLOOKUP(F1972,Courses!$A$2:$C$51,2,FALSE),"")&lt;&gt;$C1972),F1972,IF(AND(G1972&lt;&gt;"",COUNTIF(I$1:I1971,G1972)&lt;IFERROR(VLOOKUP(G1972,Courses!$A$2:$C$51,3,FALSE),0),IFERROR(VLOOKUP(G1972,Courses!$A$2:$C$51,2,FALSE),"")&lt;&gt;$C1972),G1972,IF(AND(H1972&lt;&gt;"",COUNTIF(I$1:I1971,H1972)&lt;IFERROR(VLOOKUP(H1972,Courses!$A$2:$C$51,3,FALSE),0),IFERROR(VLOOKUP(H1972,Courses!$A$2:$C$51,2,FALSE),"")&lt;&gt;$C1972),H1972,"Unallocated"))))</f>
        <v/>
      </c>
      <c r="J1972" s="5">
        <f>IF(I1972="","",IFERROR(MATCH(I1972,F1972:H1972,0),"-"))</f>
        <v/>
      </c>
    </row>
    <row r="1973">
      <c r="I1973" s="5">
        <f>IF($A1973="","",IF(AND(F1973&lt;&gt;"",COUNTIF(I$1:I1972,F1973)&lt;IFERROR(VLOOKUP(F1973,Courses!$A$2:$C$51,3,FALSE),0),IFERROR(VLOOKUP(F1973,Courses!$A$2:$C$51,2,FALSE),"")&lt;&gt;$C1973),F1973,IF(AND(G1973&lt;&gt;"",COUNTIF(I$1:I1972,G1973)&lt;IFERROR(VLOOKUP(G1973,Courses!$A$2:$C$51,3,FALSE),0),IFERROR(VLOOKUP(G1973,Courses!$A$2:$C$51,2,FALSE),"")&lt;&gt;$C1973),G1973,IF(AND(H1973&lt;&gt;"",COUNTIF(I$1:I1972,H1973)&lt;IFERROR(VLOOKUP(H1973,Courses!$A$2:$C$51,3,FALSE),0),IFERROR(VLOOKUP(H1973,Courses!$A$2:$C$51,2,FALSE),"")&lt;&gt;$C1973),H1973,"Unallocated"))))</f>
        <v/>
      </c>
      <c r="J1973" s="5">
        <f>IF(I1973="","",IFERROR(MATCH(I1973,F1973:H1973,0),"-"))</f>
        <v/>
      </c>
    </row>
    <row r="1974">
      <c r="I1974" s="5">
        <f>IF($A1974="","",IF(AND(F1974&lt;&gt;"",COUNTIF(I$1:I1973,F1974)&lt;IFERROR(VLOOKUP(F1974,Courses!$A$2:$C$51,3,FALSE),0),IFERROR(VLOOKUP(F1974,Courses!$A$2:$C$51,2,FALSE),"")&lt;&gt;$C1974),F1974,IF(AND(G1974&lt;&gt;"",COUNTIF(I$1:I1973,G1974)&lt;IFERROR(VLOOKUP(G1974,Courses!$A$2:$C$51,3,FALSE),0),IFERROR(VLOOKUP(G1974,Courses!$A$2:$C$51,2,FALSE),"")&lt;&gt;$C1974),G1974,IF(AND(H1974&lt;&gt;"",COUNTIF(I$1:I1973,H1974)&lt;IFERROR(VLOOKUP(H1974,Courses!$A$2:$C$51,3,FALSE),0),IFERROR(VLOOKUP(H1974,Courses!$A$2:$C$51,2,FALSE),"")&lt;&gt;$C1974),H1974,"Unallocated"))))</f>
        <v/>
      </c>
      <c r="J1974" s="5">
        <f>IF(I1974="","",IFERROR(MATCH(I1974,F1974:H1974,0),"-"))</f>
        <v/>
      </c>
    </row>
    <row r="1975">
      <c r="I1975" s="5">
        <f>IF($A1975="","",IF(AND(F1975&lt;&gt;"",COUNTIF(I$1:I1974,F1975)&lt;IFERROR(VLOOKUP(F1975,Courses!$A$2:$C$51,3,FALSE),0),IFERROR(VLOOKUP(F1975,Courses!$A$2:$C$51,2,FALSE),"")&lt;&gt;$C1975),F1975,IF(AND(G1975&lt;&gt;"",COUNTIF(I$1:I1974,G1975)&lt;IFERROR(VLOOKUP(G1975,Courses!$A$2:$C$51,3,FALSE),0),IFERROR(VLOOKUP(G1975,Courses!$A$2:$C$51,2,FALSE),"")&lt;&gt;$C1975),G1975,IF(AND(H1975&lt;&gt;"",COUNTIF(I$1:I1974,H1975)&lt;IFERROR(VLOOKUP(H1975,Courses!$A$2:$C$51,3,FALSE),0),IFERROR(VLOOKUP(H1975,Courses!$A$2:$C$51,2,FALSE),"")&lt;&gt;$C1975),H1975,"Unallocated"))))</f>
        <v/>
      </c>
      <c r="J1975" s="5">
        <f>IF(I1975="","",IFERROR(MATCH(I1975,F1975:H1975,0),"-"))</f>
        <v/>
      </c>
    </row>
    <row r="1976">
      <c r="I1976" s="5">
        <f>IF($A1976="","",IF(AND(F1976&lt;&gt;"",COUNTIF(I$1:I1975,F1976)&lt;IFERROR(VLOOKUP(F1976,Courses!$A$2:$C$51,3,FALSE),0),IFERROR(VLOOKUP(F1976,Courses!$A$2:$C$51,2,FALSE),"")&lt;&gt;$C1976),F1976,IF(AND(G1976&lt;&gt;"",COUNTIF(I$1:I1975,G1976)&lt;IFERROR(VLOOKUP(G1976,Courses!$A$2:$C$51,3,FALSE),0),IFERROR(VLOOKUP(G1976,Courses!$A$2:$C$51,2,FALSE),"")&lt;&gt;$C1976),G1976,IF(AND(H1976&lt;&gt;"",COUNTIF(I$1:I1975,H1976)&lt;IFERROR(VLOOKUP(H1976,Courses!$A$2:$C$51,3,FALSE),0),IFERROR(VLOOKUP(H1976,Courses!$A$2:$C$51,2,FALSE),"")&lt;&gt;$C1976),H1976,"Unallocated"))))</f>
        <v/>
      </c>
      <c r="J1976" s="5">
        <f>IF(I1976="","",IFERROR(MATCH(I1976,F1976:H1976,0),"-"))</f>
        <v/>
      </c>
    </row>
    <row r="1977">
      <c r="I1977" s="5">
        <f>IF($A1977="","",IF(AND(F1977&lt;&gt;"",COUNTIF(I$1:I1976,F1977)&lt;IFERROR(VLOOKUP(F1977,Courses!$A$2:$C$51,3,FALSE),0),IFERROR(VLOOKUP(F1977,Courses!$A$2:$C$51,2,FALSE),"")&lt;&gt;$C1977),F1977,IF(AND(G1977&lt;&gt;"",COUNTIF(I$1:I1976,G1977)&lt;IFERROR(VLOOKUP(G1977,Courses!$A$2:$C$51,3,FALSE),0),IFERROR(VLOOKUP(G1977,Courses!$A$2:$C$51,2,FALSE),"")&lt;&gt;$C1977),G1977,IF(AND(H1977&lt;&gt;"",COUNTIF(I$1:I1976,H1977)&lt;IFERROR(VLOOKUP(H1977,Courses!$A$2:$C$51,3,FALSE),0),IFERROR(VLOOKUP(H1977,Courses!$A$2:$C$51,2,FALSE),"")&lt;&gt;$C1977),H1977,"Unallocated"))))</f>
        <v/>
      </c>
      <c r="J1977" s="5">
        <f>IF(I1977="","",IFERROR(MATCH(I1977,F1977:H1977,0),"-"))</f>
        <v/>
      </c>
    </row>
    <row r="1978">
      <c r="I1978" s="5">
        <f>IF($A1978="","",IF(AND(F1978&lt;&gt;"",COUNTIF(I$1:I1977,F1978)&lt;IFERROR(VLOOKUP(F1978,Courses!$A$2:$C$51,3,FALSE),0),IFERROR(VLOOKUP(F1978,Courses!$A$2:$C$51,2,FALSE),"")&lt;&gt;$C1978),F1978,IF(AND(G1978&lt;&gt;"",COUNTIF(I$1:I1977,G1978)&lt;IFERROR(VLOOKUP(G1978,Courses!$A$2:$C$51,3,FALSE),0),IFERROR(VLOOKUP(G1978,Courses!$A$2:$C$51,2,FALSE),"")&lt;&gt;$C1978),G1978,IF(AND(H1978&lt;&gt;"",COUNTIF(I$1:I1977,H1978)&lt;IFERROR(VLOOKUP(H1978,Courses!$A$2:$C$51,3,FALSE),0),IFERROR(VLOOKUP(H1978,Courses!$A$2:$C$51,2,FALSE),"")&lt;&gt;$C1978),H1978,"Unallocated"))))</f>
        <v/>
      </c>
      <c r="J1978" s="5">
        <f>IF(I1978="","",IFERROR(MATCH(I1978,F1978:H1978,0),"-"))</f>
        <v/>
      </c>
    </row>
    <row r="1979">
      <c r="I1979" s="5">
        <f>IF($A1979="","",IF(AND(F1979&lt;&gt;"",COUNTIF(I$1:I1978,F1979)&lt;IFERROR(VLOOKUP(F1979,Courses!$A$2:$C$51,3,FALSE),0),IFERROR(VLOOKUP(F1979,Courses!$A$2:$C$51,2,FALSE),"")&lt;&gt;$C1979),F1979,IF(AND(G1979&lt;&gt;"",COUNTIF(I$1:I1978,G1979)&lt;IFERROR(VLOOKUP(G1979,Courses!$A$2:$C$51,3,FALSE),0),IFERROR(VLOOKUP(G1979,Courses!$A$2:$C$51,2,FALSE),"")&lt;&gt;$C1979),G1979,IF(AND(H1979&lt;&gt;"",COUNTIF(I$1:I1978,H1979)&lt;IFERROR(VLOOKUP(H1979,Courses!$A$2:$C$51,3,FALSE),0),IFERROR(VLOOKUP(H1979,Courses!$A$2:$C$51,2,FALSE),"")&lt;&gt;$C1979),H1979,"Unallocated"))))</f>
        <v/>
      </c>
      <c r="J1979" s="5">
        <f>IF(I1979="","",IFERROR(MATCH(I1979,F1979:H1979,0),"-"))</f>
        <v/>
      </c>
    </row>
    <row r="1980">
      <c r="I1980" s="5">
        <f>IF($A1980="","",IF(AND(F1980&lt;&gt;"",COUNTIF(I$1:I1979,F1980)&lt;IFERROR(VLOOKUP(F1980,Courses!$A$2:$C$51,3,FALSE),0),IFERROR(VLOOKUP(F1980,Courses!$A$2:$C$51,2,FALSE),"")&lt;&gt;$C1980),F1980,IF(AND(G1980&lt;&gt;"",COUNTIF(I$1:I1979,G1980)&lt;IFERROR(VLOOKUP(G1980,Courses!$A$2:$C$51,3,FALSE),0),IFERROR(VLOOKUP(G1980,Courses!$A$2:$C$51,2,FALSE),"")&lt;&gt;$C1980),G1980,IF(AND(H1980&lt;&gt;"",COUNTIF(I$1:I1979,H1980)&lt;IFERROR(VLOOKUP(H1980,Courses!$A$2:$C$51,3,FALSE),0),IFERROR(VLOOKUP(H1980,Courses!$A$2:$C$51,2,FALSE),"")&lt;&gt;$C1980),H1980,"Unallocated"))))</f>
        <v/>
      </c>
      <c r="J1980" s="5">
        <f>IF(I1980="","",IFERROR(MATCH(I1980,F1980:H1980,0),"-"))</f>
        <v/>
      </c>
    </row>
    <row r="1981">
      <c r="I1981" s="5">
        <f>IF($A1981="","",IF(AND(F1981&lt;&gt;"",COUNTIF(I$1:I1980,F1981)&lt;IFERROR(VLOOKUP(F1981,Courses!$A$2:$C$51,3,FALSE),0),IFERROR(VLOOKUP(F1981,Courses!$A$2:$C$51,2,FALSE),"")&lt;&gt;$C1981),F1981,IF(AND(G1981&lt;&gt;"",COUNTIF(I$1:I1980,G1981)&lt;IFERROR(VLOOKUP(G1981,Courses!$A$2:$C$51,3,FALSE),0),IFERROR(VLOOKUP(G1981,Courses!$A$2:$C$51,2,FALSE),"")&lt;&gt;$C1981),G1981,IF(AND(H1981&lt;&gt;"",COUNTIF(I$1:I1980,H1981)&lt;IFERROR(VLOOKUP(H1981,Courses!$A$2:$C$51,3,FALSE),0),IFERROR(VLOOKUP(H1981,Courses!$A$2:$C$51,2,FALSE),"")&lt;&gt;$C1981),H1981,"Unallocated"))))</f>
        <v/>
      </c>
      <c r="J1981" s="5">
        <f>IF(I1981="","",IFERROR(MATCH(I1981,F1981:H1981,0),"-"))</f>
        <v/>
      </c>
    </row>
    <row r="1982">
      <c r="I1982" s="5">
        <f>IF($A1982="","",IF(AND(F1982&lt;&gt;"",COUNTIF(I$1:I1981,F1982)&lt;IFERROR(VLOOKUP(F1982,Courses!$A$2:$C$51,3,FALSE),0),IFERROR(VLOOKUP(F1982,Courses!$A$2:$C$51,2,FALSE),"")&lt;&gt;$C1982),F1982,IF(AND(G1982&lt;&gt;"",COUNTIF(I$1:I1981,G1982)&lt;IFERROR(VLOOKUP(G1982,Courses!$A$2:$C$51,3,FALSE),0),IFERROR(VLOOKUP(G1982,Courses!$A$2:$C$51,2,FALSE),"")&lt;&gt;$C1982),G1982,IF(AND(H1982&lt;&gt;"",COUNTIF(I$1:I1981,H1982)&lt;IFERROR(VLOOKUP(H1982,Courses!$A$2:$C$51,3,FALSE),0),IFERROR(VLOOKUP(H1982,Courses!$A$2:$C$51,2,FALSE),"")&lt;&gt;$C1982),H1982,"Unallocated"))))</f>
        <v/>
      </c>
      <c r="J1982" s="5">
        <f>IF(I1982="","",IFERROR(MATCH(I1982,F1982:H1982,0),"-"))</f>
        <v/>
      </c>
    </row>
    <row r="1983">
      <c r="I1983" s="5">
        <f>IF($A1983="","",IF(AND(F1983&lt;&gt;"",COUNTIF(I$1:I1982,F1983)&lt;IFERROR(VLOOKUP(F1983,Courses!$A$2:$C$51,3,FALSE),0),IFERROR(VLOOKUP(F1983,Courses!$A$2:$C$51,2,FALSE),"")&lt;&gt;$C1983),F1983,IF(AND(G1983&lt;&gt;"",COUNTIF(I$1:I1982,G1983)&lt;IFERROR(VLOOKUP(G1983,Courses!$A$2:$C$51,3,FALSE),0),IFERROR(VLOOKUP(G1983,Courses!$A$2:$C$51,2,FALSE),"")&lt;&gt;$C1983),G1983,IF(AND(H1983&lt;&gt;"",COUNTIF(I$1:I1982,H1983)&lt;IFERROR(VLOOKUP(H1983,Courses!$A$2:$C$51,3,FALSE),0),IFERROR(VLOOKUP(H1983,Courses!$A$2:$C$51,2,FALSE),"")&lt;&gt;$C1983),H1983,"Unallocated"))))</f>
        <v/>
      </c>
      <c r="J1983" s="5">
        <f>IF(I1983="","",IFERROR(MATCH(I1983,F1983:H1983,0),"-"))</f>
        <v/>
      </c>
    </row>
    <row r="1984">
      <c r="I1984" s="5">
        <f>IF($A1984="","",IF(AND(F1984&lt;&gt;"",COUNTIF(I$1:I1983,F1984)&lt;IFERROR(VLOOKUP(F1984,Courses!$A$2:$C$51,3,FALSE),0),IFERROR(VLOOKUP(F1984,Courses!$A$2:$C$51,2,FALSE),"")&lt;&gt;$C1984),F1984,IF(AND(G1984&lt;&gt;"",COUNTIF(I$1:I1983,G1984)&lt;IFERROR(VLOOKUP(G1984,Courses!$A$2:$C$51,3,FALSE),0),IFERROR(VLOOKUP(G1984,Courses!$A$2:$C$51,2,FALSE),"")&lt;&gt;$C1984),G1984,IF(AND(H1984&lt;&gt;"",COUNTIF(I$1:I1983,H1984)&lt;IFERROR(VLOOKUP(H1984,Courses!$A$2:$C$51,3,FALSE),0),IFERROR(VLOOKUP(H1984,Courses!$A$2:$C$51,2,FALSE),"")&lt;&gt;$C1984),H1984,"Unallocated"))))</f>
        <v/>
      </c>
      <c r="J1984" s="5">
        <f>IF(I1984="","",IFERROR(MATCH(I1984,F1984:H1984,0),"-"))</f>
        <v/>
      </c>
    </row>
    <row r="1985">
      <c r="I1985" s="5">
        <f>IF($A1985="","",IF(AND(F1985&lt;&gt;"",COUNTIF(I$1:I1984,F1985)&lt;IFERROR(VLOOKUP(F1985,Courses!$A$2:$C$51,3,FALSE),0),IFERROR(VLOOKUP(F1985,Courses!$A$2:$C$51,2,FALSE),"")&lt;&gt;$C1985),F1985,IF(AND(G1985&lt;&gt;"",COUNTIF(I$1:I1984,G1985)&lt;IFERROR(VLOOKUP(G1985,Courses!$A$2:$C$51,3,FALSE),0),IFERROR(VLOOKUP(G1985,Courses!$A$2:$C$51,2,FALSE),"")&lt;&gt;$C1985),G1985,IF(AND(H1985&lt;&gt;"",COUNTIF(I$1:I1984,H1985)&lt;IFERROR(VLOOKUP(H1985,Courses!$A$2:$C$51,3,FALSE),0),IFERROR(VLOOKUP(H1985,Courses!$A$2:$C$51,2,FALSE),"")&lt;&gt;$C1985),H1985,"Unallocated"))))</f>
        <v/>
      </c>
      <c r="J1985" s="5">
        <f>IF(I1985="","",IFERROR(MATCH(I1985,F1985:H1985,0),"-"))</f>
        <v/>
      </c>
    </row>
    <row r="1986">
      <c r="I1986" s="5">
        <f>IF($A1986="","",IF(AND(F1986&lt;&gt;"",COUNTIF(I$1:I1985,F1986)&lt;IFERROR(VLOOKUP(F1986,Courses!$A$2:$C$51,3,FALSE),0),IFERROR(VLOOKUP(F1986,Courses!$A$2:$C$51,2,FALSE),"")&lt;&gt;$C1986),F1986,IF(AND(G1986&lt;&gt;"",COUNTIF(I$1:I1985,G1986)&lt;IFERROR(VLOOKUP(G1986,Courses!$A$2:$C$51,3,FALSE),0),IFERROR(VLOOKUP(G1986,Courses!$A$2:$C$51,2,FALSE),"")&lt;&gt;$C1986),G1986,IF(AND(H1986&lt;&gt;"",COUNTIF(I$1:I1985,H1986)&lt;IFERROR(VLOOKUP(H1986,Courses!$A$2:$C$51,3,FALSE),0),IFERROR(VLOOKUP(H1986,Courses!$A$2:$C$51,2,FALSE),"")&lt;&gt;$C1986),H1986,"Unallocated"))))</f>
        <v/>
      </c>
      <c r="J1986" s="5">
        <f>IF(I1986="","",IFERROR(MATCH(I1986,F1986:H1986,0),"-"))</f>
        <v/>
      </c>
    </row>
    <row r="1987">
      <c r="I1987" s="5">
        <f>IF($A1987="","",IF(AND(F1987&lt;&gt;"",COUNTIF(I$1:I1986,F1987)&lt;IFERROR(VLOOKUP(F1987,Courses!$A$2:$C$51,3,FALSE),0),IFERROR(VLOOKUP(F1987,Courses!$A$2:$C$51,2,FALSE),"")&lt;&gt;$C1987),F1987,IF(AND(G1987&lt;&gt;"",COUNTIF(I$1:I1986,G1987)&lt;IFERROR(VLOOKUP(G1987,Courses!$A$2:$C$51,3,FALSE),0),IFERROR(VLOOKUP(G1987,Courses!$A$2:$C$51,2,FALSE),"")&lt;&gt;$C1987),G1987,IF(AND(H1987&lt;&gt;"",COUNTIF(I$1:I1986,H1987)&lt;IFERROR(VLOOKUP(H1987,Courses!$A$2:$C$51,3,FALSE),0),IFERROR(VLOOKUP(H1987,Courses!$A$2:$C$51,2,FALSE),"")&lt;&gt;$C1987),H1987,"Unallocated"))))</f>
        <v/>
      </c>
      <c r="J1987" s="5">
        <f>IF(I1987="","",IFERROR(MATCH(I1987,F1987:H1987,0),"-"))</f>
        <v/>
      </c>
    </row>
    <row r="1988">
      <c r="I1988" s="5">
        <f>IF($A1988="","",IF(AND(F1988&lt;&gt;"",COUNTIF(I$1:I1987,F1988)&lt;IFERROR(VLOOKUP(F1988,Courses!$A$2:$C$51,3,FALSE),0),IFERROR(VLOOKUP(F1988,Courses!$A$2:$C$51,2,FALSE),"")&lt;&gt;$C1988),F1988,IF(AND(G1988&lt;&gt;"",COUNTIF(I$1:I1987,G1988)&lt;IFERROR(VLOOKUP(G1988,Courses!$A$2:$C$51,3,FALSE),0),IFERROR(VLOOKUP(G1988,Courses!$A$2:$C$51,2,FALSE),"")&lt;&gt;$C1988),G1988,IF(AND(H1988&lt;&gt;"",COUNTIF(I$1:I1987,H1988)&lt;IFERROR(VLOOKUP(H1988,Courses!$A$2:$C$51,3,FALSE),0),IFERROR(VLOOKUP(H1988,Courses!$A$2:$C$51,2,FALSE),"")&lt;&gt;$C1988),H1988,"Unallocated"))))</f>
        <v/>
      </c>
      <c r="J1988" s="5">
        <f>IF(I1988="","",IFERROR(MATCH(I1988,F1988:H1988,0),"-"))</f>
        <v/>
      </c>
    </row>
    <row r="1989">
      <c r="I1989" s="5">
        <f>IF($A1989="","",IF(AND(F1989&lt;&gt;"",COUNTIF(I$1:I1988,F1989)&lt;IFERROR(VLOOKUP(F1989,Courses!$A$2:$C$51,3,FALSE),0),IFERROR(VLOOKUP(F1989,Courses!$A$2:$C$51,2,FALSE),"")&lt;&gt;$C1989),F1989,IF(AND(G1989&lt;&gt;"",COUNTIF(I$1:I1988,G1989)&lt;IFERROR(VLOOKUP(G1989,Courses!$A$2:$C$51,3,FALSE),0),IFERROR(VLOOKUP(G1989,Courses!$A$2:$C$51,2,FALSE),"")&lt;&gt;$C1989),G1989,IF(AND(H1989&lt;&gt;"",COUNTIF(I$1:I1988,H1989)&lt;IFERROR(VLOOKUP(H1989,Courses!$A$2:$C$51,3,FALSE),0),IFERROR(VLOOKUP(H1989,Courses!$A$2:$C$51,2,FALSE),"")&lt;&gt;$C1989),H1989,"Unallocated"))))</f>
        <v/>
      </c>
      <c r="J1989" s="5">
        <f>IF(I1989="","",IFERROR(MATCH(I1989,F1989:H1989,0),"-"))</f>
        <v/>
      </c>
    </row>
    <row r="1990">
      <c r="I1990" s="5">
        <f>IF($A1990="","",IF(AND(F1990&lt;&gt;"",COUNTIF(I$1:I1989,F1990)&lt;IFERROR(VLOOKUP(F1990,Courses!$A$2:$C$51,3,FALSE),0),IFERROR(VLOOKUP(F1990,Courses!$A$2:$C$51,2,FALSE),"")&lt;&gt;$C1990),F1990,IF(AND(G1990&lt;&gt;"",COUNTIF(I$1:I1989,G1990)&lt;IFERROR(VLOOKUP(G1990,Courses!$A$2:$C$51,3,FALSE),0),IFERROR(VLOOKUP(G1990,Courses!$A$2:$C$51,2,FALSE),"")&lt;&gt;$C1990),G1990,IF(AND(H1990&lt;&gt;"",COUNTIF(I$1:I1989,H1990)&lt;IFERROR(VLOOKUP(H1990,Courses!$A$2:$C$51,3,FALSE),0),IFERROR(VLOOKUP(H1990,Courses!$A$2:$C$51,2,FALSE),"")&lt;&gt;$C1990),H1990,"Unallocated"))))</f>
        <v/>
      </c>
      <c r="J1990" s="5">
        <f>IF(I1990="","",IFERROR(MATCH(I1990,F1990:H1990,0),"-"))</f>
        <v/>
      </c>
    </row>
    <row r="1991">
      <c r="I1991" s="5">
        <f>IF($A1991="","",IF(AND(F1991&lt;&gt;"",COUNTIF(I$1:I1990,F1991)&lt;IFERROR(VLOOKUP(F1991,Courses!$A$2:$C$51,3,FALSE),0),IFERROR(VLOOKUP(F1991,Courses!$A$2:$C$51,2,FALSE),"")&lt;&gt;$C1991),F1991,IF(AND(G1991&lt;&gt;"",COUNTIF(I$1:I1990,G1991)&lt;IFERROR(VLOOKUP(G1991,Courses!$A$2:$C$51,3,FALSE),0),IFERROR(VLOOKUP(G1991,Courses!$A$2:$C$51,2,FALSE),"")&lt;&gt;$C1991),G1991,IF(AND(H1991&lt;&gt;"",COUNTIF(I$1:I1990,H1991)&lt;IFERROR(VLOOKUP(H1991,Courses!$A$2:$C$51,3,FALSE),0),IFERROR(VLOOKUP(H1991,Courses!$A$2:$C$51,2,FALSE),"")&lt;&gt;$C1991),H1991,"Unallocated"))))</f>
        <v/>
      </c>
      <c r="J1991" s="5">
        <f>IF(I1991="","",IFERROR(MATCH(I1991,F1991:H1991,0),"-"))</f>
        <v/>
      </c>
    </row>
    <row r="1992">
      <c r="I1992" s="5">
        <f>IF($A1992="","",IF(AND(F1992&lt;&gt;"",COUNTIF(I$1:I1991,F1992)&lt;IFERROR(VLOOKUP(F1992,Courses!$A$2:$C$51,3,FALSE),0),IFERROR(VLOOKUP(F1992,Courses!$A$2:$C$51,2,FALSE),"")&lt;&gt;$C1992),F1992,IF(AND(G1992&lt;&gt;"",COUNTIF(I$1:I1991,G1992)&lt;IFERROR(VLOOKUP(G1992,Courses!$A$2:$C$51,3,FALSE),0),IFERROR(VLOOKUP(G1992,Courses!$A$2:$C$51,2,FALSE),"")&lt;&gt;$C1992),G1992,IF(AND(H1992&lt;&gt;"",COUNTIF(I$1:I1991,H1992)&lt;IFERROR(VLOOKUP(H1992,Courses!$A$2:$C$51,3,FALSE),0),IFERROR(VLOOKUP(H1992,Courses!$A$2:$C$51,2,FALSE),"")&lt;&gt;$C1992),H1992,"Unallocated"))))</f>
        <v/>
      </c>
      <c r="J1992" s="5">
        <f>IF(I1992="","",IFERROR(MATCH(I1992,F1992:H1992,0),"-"))</f>
        <v/>
      </c>
    </row>
    <row r="1993">
      <c r="I1993" s="5">
        <f>IF($A1993="","",IF(AND(F1993&lt;&gt;"",COUNTIF(I$1:I1992,F1993)&lt;IFERROR(VLOOKUP(F1993,Courses!$A$2:$C$51,3,FALSE),0),IFERROR(VLOOKUP(F1993,Courses!$A$2:$C$51,2,FALSE),"")&lt;&gt;$C1993),F1993,IF(AND(G1993&lt;&gt;"",COUNTIF(I$1:I1992,G1993)&lt;IFERROR(VLOOKUP(G1993,Courses!$A$2:$C$51,3,FALSE),0),IFERROR(VLOOKUP(G1993,Courses!$A$2:$C$51,2,FALSE),"")&lt;&gt;$C1993),G1993,IF(AND(H1993&lt;&gt;"",COUNTIF(I$1:I1992,H1993)&lt;IFERROR(VLOOKUP(H1993,Courses!$A$2:$C$51,3,FALSE),0),IFERROR(VLOOKUP(H1993,Courses!$A$2:$C$51,2,FALSE),"")&lt;&gt;$C1993),H1993,"Unallocated"))))</f>
        <v/>
      </c>
      <c r="J1993" s="5">
        <f>IF(I1993="","",IFERROR(MATCH(I1993,F1993:H1993,0),"-"))</f>
        <v/>
      </c>
    </row>
    <row r="1994">
      <c r="I1994" s="5">
        <f>IF($A1994="","",IF(AND(F1994&lt;&gt;"",COUNTIF(I$1:I1993,F1994)&lt;IFERROR(VLOOKUP(F1994,Courses!$A$2:$C$51,3,FALSE),0),IFERROR(VLOOKUP(F1994,Courses!$A$2:$C$51,2,FALSE),"")&lt;&gt;$C1994),F1994,IF(AND(G1994&lt;&gt;"",COUNTIF(I$1:I1993,G1994)&lt;IFERROR(VLOOKUP(G1994,Courses!$A$2:$C$51,3,FALSE),0),IFERROR(VLOOKUP(G1994,Courses!$A$2:$C$51,2,FALSE),"")&lt;&gt;$C1994),G1994,IF(AND(H1994&lt;&gt;"",COUNTIF(I$1:I1993,H1994)&lt;IFERROR(VLOOKUP(H1994,Courses!$A$2:$C$51,3,FALSE),0),IFERROR(VLOOKUP(H1994,Courses!$A$2:$C$51,2,FALSE),"")&lt;&gt;$C1994),H1994,"Unallocated"))))</f>
        <v/>
      </c>
      <c r="J1994" s="5">
        <f>IF(I1994="","",IFERROR(MATCH(I1994,F1994:H1994,0),"-"))</f>
        <v/>
      </c>
    </row>
    <row r="1995">
      <c r="I1995" s="5">
        <f>IF($A1995="","",IF(AND(F1995&lt;&gt;"",COUNTIF(I$1:I1994,F1995)&lt;IFERROR(VLOOKUP(F1995,Courses!$A$2:$C$51,3,FALSE),0),IFERROR(VLOOKUP(F1995,Courses!$A$2:$C$51,2,FALSE),"")&lt;&gt;$C1995),F1995,IF(AND(G1995&lt;&gt;"",COUNTIF(I$1:I1994,G1995)&lt;IFERROR(VLOOKUP(G1995,Courses!$A$2:$C$51,3,FALSE),0),IFERROR(VLOOKUP(G1995,Courses!$A$2:$C$51,2,FALSE),"")&lt;&gt;$C1995),G1995,IF(AND(H1995&lt;&gt;"",COUNTIF(I$1:I1994,H1995)&lt;IFERROR(VLOOKUP(H1995,Courses!$A$2:$C$51,3,FALSE),0),IFERROR(VLOOKUP(H1995,Courses!$A$2:$C$51,2,FALSE),"")&lt;&gt;$C1995),H1995,"Unallocated"))))</f>
        <v/>
      </c>
      <c r="J1995" s="5">
        <f>IF(I1995="","",IFERROR(MATCH(I1995,F1995:H1995,0),"-"))</f>
        <v/>
      </c>
    </row>
    <row r="1996">
      <c r="I1996" s="5">
        <f>IF($A1996="","",IF(AND(F1996&lt;&gt;"",COUNTIF(I$1:I1995,F1996)&lt;IFERROR(VLOOKUP(F1996,Courses!$A$2:$C$51,3,FALSE),0),IFERROR(VLOOKUP(F1996,Courses!$A$2:$C$51,2,FALSE),"")&lt;&gt;$C1996),F1996,IF(AND(G1996&lt;&gt;"",COUNTIF(I$1:I1995,G1996)&lt;IFERROR(VLOOKUP(G1996,Courses!$A$2:$C$51,3,FALSE),0),IFERROR(VLOOKUP(G1996,Courses!$A$2:$C$51,2,FALSE),"")&lt;&gt;$C1996),G1996,IF(AND(H1996&lt;&gt;"",COUNTIF(I$1:I1995,H1996)&lt;IFERROR(VLOOKUP(H1996,Courses!$A$2:$C$51,3,FALSE),0),IFERROR(VLOOKUP(H1996,Courses!$A$2:$C$51,2,FALSE),"")&lt;&gt;$C1996),H1996,"Unallocated"))))</f>
        <v/>
      </c>
      <c r="J1996" s="5">
        <f>IF(I1996="","",IFERROR(MATCH(I1996,F1996:H1996,0),"-"))</f>
        <v/>
      </c>
    </row>
    <row r="1997">
      <c r="I1997" s="5">
        <f>IF($A1997="","",IF(AND(F1997&lt;&gt;"",COUNTIF(I$1:I1996,F1997)&lt;IFERROR(VLOOKUP(F1997,Courses!$A$2:$C$51,3,FALSE),0),IFERROR(VLOOKUP(F1997,Courses!$A$2:$C$51,2,FALSE),"")&lt;&gt;$C1997),F1997,IF(AND(G1997&lt;&gt;"",COUNTIF(I$1:I1996,G1997)&lt;IFERROR(VLOOKUP(G1997,Courses!$A$2:$C$51,3,FALSE),0),IFERROR(VLOOKUP(G1997,Courses!$A$2:$C$51,2,FALSE),"")&lt;&gt;$C1997),G1997,IF(AND(H1997&lt;&gt;"",COUNTIF(I$1:I1996,H1997)&lt;IFERROR(VLOOKUP(H1997,Courses!$A$2:$C$51,3,FALSE),0),IFERROR(VLOOKUP(H1997,Courses!$A$2:$C$51,2,FALSE),"")&lt;&gt;$C1997),H1997,"Unallocated"))))</f>
        <v/>
      </c>
      <c r="J1997" s="5">
        <f>IF(I1997="","",IFERROR(MATCH(I1997,F1997:H1997,0),"-"))</f>
        <v/>
      </c>
    </row>
    <row r="1998">
      <c r="I1998" s="5">
        <f>IF($A1998="","",IF(AND(F1998&lt;&gt;"",COUNTIF(I$1:I1997,F1998)&lt;IFERROR(VLOOKUP(F1998,Courses!$A$2:$C$51,3,FALSE),0),IFERROR(VLOOKUP(F1998,Courses!$A$2:$C$51,2,FALSE),"")&lt;&gt;$C1998),F1998,IF(AND(G1998&lt;&gt;"",COUNTIF(I$1:I1997,G1998)&lt;IFERROR(VLOOKUP(G1998,Courses!$A$2:$C$51,3,FALSE),0),IFERROR(VLOOKUP(G1998,Courses!$A$2:$C$51,2,FALSE),"")&lt;&gt;$C1998),G1998,IF(AND(H1998&lt;&gt;"",COUNTIF(I$1:I1997,H1998)&lt;IFERROR(VLOOKUP(H1998,Courses!$A$2:$C$51,3,FALSE),0),IFERROR(VLOOKUP(H1998,Courses!$A$2:$C$51,2,FALSE),"")&lt;&gt;$C1998),H1998,"Unallocated"))))</f>
        <v/>
      </c>
      <c r="J1998" s="5">
        <f>IF(I1998="","",IFERROR(MATCH(I1998,F1998:H1998,0),"-"))</f>
        <v/>
      </c>
    </row>
    <row r="1999">
      <c r="I1999" s="5">
        <f>IF($A1999="","",IF(AND(F1999&lt;&gt;"",COUNTIF(I$1:I1998,F1999)&lt;IFERROR(VLOOKUP(F1999,Courses!$A$2:$C$51,3,FALSE),0),IFERROR(VLOOKUP(F1999,Courses!$A$2:$C$51,2,FALSE),"")&lt;&gt;$C1999),F1999,IF(AND(G1999&lt;&gt;"",COUNTIF(I$1:I1998,G1999)&lt;IFERROR(VLOOKUP(G1999,Courses!$A$2:$C$51,3,FALSE),0),IFERROR(VLOOKUP(G1999,Courses!$A$2:$C$51,2,FALSE),"")&lt;&gt;$C1999),G1999,IF(AND(H1999&lt;&gt;"",COUNTIF(I$1:I1998,H1999)&lt;IFERROR(VLOOKUP(H1999,Courses!$A$2:$C$51,3,FALSE),0),IFERROR(VLOOKUP(H1999,Courses!$A$2:$C$51,2,FALSE),"")&lt;&gt;$C1999),H1999,"Unallocated"))))</f>
        <v/>
      </c>
      <c r="J1999" s="5">
        <f>IF(I1999="","",IFERROR(MATCH(I1999,F1999:H1999,0),"-"))</f>
        <v/>
      </c>
    </row>
    <row r="2000">
      <c r="I2000" s="5">
        <f>IF($A2000="","",IF(AND(F2000&lt;&gt;"",COUNTIF(I$1:I1999,F2000)&lt;IFERROR(VLOOKUP(F2000,Courses!$A$2:$C$51,3,FALSE),0),IFERROR(VLOOKUP(F2000,Courses!$A$2:$C$51,2,FALSE),"")&lt;&gt;$C2000),F2000,IF(AND(G2000&lt;&gt;"",COUNTIF(I$1:I1999,G2000)&lt;IFERROR(VLOOKUP(G2000,Courses!$A$2:$C$51,3,FALSE),0),IFERROR(VLOOKUP(G2000,Courses!$A$2:$C$51,2,FALSE),"")&lt;&gt;$C2000),G2000,IF(AND(H2000&lt;&gt;"",COUNTIF(I$1:I1999,H2000)&lt;IFERROR(VLOOKUP(H2000,Courses!$A$2:$C$51,3,FALSE),0),IFERROR(VLOOKUP(H2000,Courses!$A$2:$C$51,2,FALSE),"")&lt;&gt;$C2000),H2000,"Unallocated"))))</f>
        <v/>
      </c>
      <c r="J2000" s="5">
        <f>IF(I2000="","",IFERROR(MATCH(I2000,F2000:H2000,0),"-"))</f>
        <v/>
      </c>
    </row>
    <row r="2001">
      <c r="I2001" s="5">
        <f>IF($A2001="","",IF(AND(F2001&lt;&gt;"",COUNTIF(I$1:I2000,F2001)&lt;IFERROR(VLOOKUP(F2001,Courses!$A$2:$C$51,3,FALSE),0),IFERROR(VLOOKUP(F2001,Courses!$A$2:$C$51,2,FALSE),"")&lt;&gt;$C2001),F2001,IF(AND(G2001&lt;&gt;"",COUNTIF(I$1:I2000,G2001)&lt;IFERROR(VLOOKUP(G2001,Courses!$A$2:$C$51,3,FALSE),0),IFERROR(VLOOKUP(G2001,Courses!$A$2:$C$51,2,FALSE),"")&lt;&gt;$C2001),G2001,IF(AND(H2001&lt;&gt;"",COUNTIF(I$1:I2000,H2001)&lt;IFERROR(VLOOKUP(H2001,Courses!$A$2:$C$51,3,FALSE),0),IFERROR(VLOOKUP(H2001,Courses!$A$2:$C$51,2,FALSE),"")&lt;&gt;$C2001),H2001,"Unallocated"))))</f>
        <v/>
      </c>
      <c r="J2001" s="5">
        <f>IF(I2001="","",IFERROR(MATCH(I2001,F2001:H2001,0),"-"))</f>
        <v/>
      </c>
    </row>
  </sheetData>
  <conditionalFormatting sqref="I2:I2001">
    <cfRule type="expression" priority="1" dxfId="0">
      <formula>$I2="Unallocated"</formula>
    </cfRule>
  </conditionalFormatting>
  <dataValidations count="1">
    <dataValidation sqref="F2:H2001" showDropDown="0" showInputMessage="0" showErrorMessage="0" allowBlank="1" type="list">
      <formula1>=Courses!$A$2:$A$51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</cols>
  <sheetData>
    <row r="1">
      <c r="A1" s="6" t="inlineStr">
        <is>
          <t>Metric</t>
        </is>
      </c>
      <c r="B1" s="6" t="inlineStr">
        <is>
          <t>Value</t>
        </is>
      </c>
    </row>
    <row r="2">
      <c r="A2" t="inlineStr">
        <is>
          <t>Students</t>
        </is>
      </c>
      <c r="B2">
        <f>COUNTA(Students!A2:A2001)</f>
        <v/>
      </c>
    </row>
    <row r="3">
      <c r="A3" t="inlineStr">
        <is>
          <t>Allocated</t>
        </is>
      </c>
      <c r="B3">
        <f>Summary!B2-Summary!B4</f>
        <v/>
      </c>
    </row>
    <row r="4">
      <c r="A4" t="inlineStr">
        <is>
          <t>Unallocated</t>
        </is>
      </c>
      <c r="B4">
        <f>COUNTIF(Students!I2:I2001,"Unallocated")</f>
        <v/>
      </c>
    </row>
    <row r="5">
      <c r="A5" t="inlineStr">
        <is>
          <t>Got 1st choice</t>
        </is>
      </c>
      <c r="B5">
        <f>COUNTIF(Students!J2:J2001,1)</f>
        <v/>
      </c>
    </row>
    <row r="6">
      <c r="A6" t="inlineStr">
        <is>
          <t>Got 1st or 2nd choice</t>
        </is>
      </c>
      <c r="B6">
        <f>COUNTIF(Students!J2:J2001,1)+COUNTIF(Students!J2:J2001,2)</f>
        <v/>
      </c>
    </row>
    <row r="7">
      <c r="A7" t="inlineStr">
        <is>
          <t>% got 1st choice</t>
        </is>
      </c>
      <c r="B7" s="7">
        <f>IF(B2=0,0,B5/B2)</f>
        <v/>
      </c>
    </row>
    <row r="8">
      <c r="A8" t="inlineStr">
        <is>
          <t>% got a top-2 choice</t>
        </is>
      </c>
      <c r="B8" s="7">
        <f>IF(B2=0,0,B6/B2)</f>
        <v/>
      </c>
    </row>
    <row r="9">
      <c r="A9" t="inlineStr">
        <is>
          <t>Average choice received (lower is better)</t>
        </is>
      </c>
      <c r="B9" s="8">
        <f>IFERROR(AVERAGE(Students!J2:J2001),"")</f>
        <v/>
      </c>
    </row>
    <row r="10">
      <c r="A10" t="inlineStr">
        <is>
          <t>Total seats</t>
        </is>
      </c>
      <c r="B10">
        <f>SUM(Courses!C2:C51)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2026-10-20T05:10:59Z</dcterms:created>
  <dcterms:modified xmlns:dcterms="http://purl.org/dc/terms/" xmlns:xsi="http://www.w3.org/2001/XMLSchema-instance" xsi:type="dcterms:W3CDTF">2026-10-20T05:10:59Z</dcterms:modified>
</cp:coreProperties>
</file>